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-fs07\spar-it\Websites\SchoolsNet\SchoolsNet Documents\Teaching, Learning and School Governance\Early years\Funding and contracts\September 2025\"/>
    </mc:Choice>
  </mc:AlternateContent>
  <xr:revisionPtr revIDLastSave="0" documentId="13_ncr:1_{B47FE92A-CF64-462F-A093-170FCD4897A3}" xr6:coauthVersionLast="47" xr6:coauthVersionMax="47" xr10:uidLastSave="{00000000-0000-0000-0000-000000000000}"/>
  <bookViews>
    <workbookView xWindow="-120" yWindow="-120" windowWidth="29040" windowHeight="15720" xr2:uid="{B13E8AF1-663A-4BF4-B5A0-5EC6C941C207}"/>
  </bookViews>
  <sheets>
    <sheet name="EXAMPLE Monthly INV" sheetId="2" r:id="rId1"/>
    <sheet name="EXAMPLE 50 wk Monitoring Sheet " sheetId="3" r:id="rId2"/>
    <sheet name="EXAMPLE 51 wk Monitoring Sheet" sheetId="4" r:id="rId3"/>
    <sheet name="EXAMPLE Spring 25 Starter" sheetId="6" r:id="rId4"/>
    <sheet name="EXAMPLE Summer 2025 Starter" sheetId="7" r:id="rId5"/>
    <sheet name="Blank Monitoring AUT Starter" sheetId="5" r:id="rId6"/>
    <sheet name="Blank Monitoring SPR Starter" sheetId="8" r:id="rId7"/>
    <sheet name="Blank Monitoring SUM Starter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9" l="1"/>
  <c r="D32" i="9"/>
  <c r="D53" i="8"/>
  <c r="I53" i="8"/>
  <c r="D54" i="8"/>
  <c r="I54" i="8"/>
  <c r="I81" i="5"/>
  <c r="D81" i="5"/>
  <c r="D27" i="7"/>
  <c r="H59" i="7"/>
  <c r="G59" i="7"/>
  <c r="C59" i="7"/>
  <c r="B59" i="7"/>
  <c r="I58" i="7"/>
  <c r="D58" i="7"/>
  <c r="I57" i="7"/>
  <c r="D57" i="7"/>
  <c r="I56" i="7"/>
  <c r="D56" i="7"/>
  <c r="I55" i="7"/>
  <c r="D55" i="7"/>
  <c r="I54" i="7"/>
  <c r="D54" i="7"/>
  <c r="H50" i="7"/>
  <c r="G50" i="7"/>
  <c r="C50" i="7"/>
  <c r="B50" i="7"/>
  <c r="I49" i="7"/>
  <c r="D49" i="7"/>
  <c r="I48" i="7"/>
  <c r="D48" i="7"/>
  <c r="I47" i="7"/>
  <c r="D47" i="7"/>
  <c r="I46" i="7"/>
  <c r="D46" i="7"/>
  <c r="H42" i="7"/>
  <c r="G42" i="7"/>
  <c r="C42" i="7"/>
  <c r="B42" i="7"/>
  <c r="I41" i="7"/>
  <c r="D41" i="7"/>
  <c r="I40" i="7"/>
  <c r="D40" i="7"/>
  <c r="I39" i="7"/>
  <c r="D39" i="7"/>
  <c r="I38" i="7"/>
  <c r="D38" i="7"/>
  <c r="H34" i="7"/>
  <c r="G34" i="7"/>
  <c r="C34" i="7"/>
  <c r="B34" i="7"/>
  <c r="I33" i="7"/>
  <c r="D33" i="7"/>
  <c r="I32" i="7"/>
  <c r="D32" i="7"/>
  <c r="I31" i="7"/>
  <c r="D31" i="7"/>
  <c r="I30" i="7"/>
  <c r="D30" i="7"/>
  <c r="I29" i="7"/>
  <c r="D29" i="7"/>
  <c r="I28" i="7"/>
  <c r="D28" i="7"/>
  <c r="I27" i="7"/>
  <c r="C55" i="6"/>
  <c r="D54" i="6"/>
  <c r="D55" i="6" s="1"/>
  <c r="B55" i="6"/>
  <c r="H55" i="6"/>
  <c r="I54" i="6"/>
  <c r="I55" i="6" s="1"/>
  <c r="G55" i="6"/>
  <c r="H83" i="3"/>
  <c r="I82" i="3"/>
  <c r="G83" i="3"/>
  <c r="C83" i="3"/>
  <c r="D82" i="3"/>
  <c r="B83" i="3"/>
  <c r="H83" i="4"/>
  <c r="I82" i="4"/>
  <c r="I83" i="4" s="1"/>
  <c r="G83" i="4"/>
  <c r="C83" i="4"/>
  <c r="D82" i="4"/>
  <c r="D83" i="4" s="1"/>
  <c r="B83" i="4"/>
  <c r="I34" i="7" l="1"/>
  <c r="I37" i="7" s="1"/>
  <c r="I42" i="7" s="1"/>
  <c r="I45" i="7" s="1"/>
  <c r="I50" i="7" s="1"/>
  <c r="I53" i="7" s="1"/>
  <c r="I59" i="7" s="1"/>
  <c r="D34" i="7"/>
  <c r="D37" i="7" s="1"/>
  <c r="D42" i="7" s="1"/>
  <c r="D45" i="7" s="1"/>
  <c r="D50" i="7" s="1"/>
  <c r="D53" i="7" s="1"/>
  <c r="D59" i="7" s="1"/>
  <c r="H59" i="9"/>
  <c r="G59" i="9"/>
  <c r="C59" i="9"/>
  <c r="B59" i="9"/>
  <c r="I58" i="9"/>
  <c r="D58" i="9"/>
  <c r="I57" i="9"/>
  <c r="D57" i="9"/>
  <c r="I56" i="9"/>
  <c r="D56" i="9"/>
  <c r="I55" i="9"/>
  <c r="D55" i="9"/>
  <c r="I54" i="9"/>
  <c r="D54" i="9"/>
  <c r="H50" i="9"/>
  <c r="G50" i="9"/>
  <c r="C50" i="9"/>
  <c r="B50" i="9"/>
  <c r="I49" i="9"/>
  <c r="D49" i="9"/>
  <c r="I48" i="9"/>
  <c r="D48" i="9"/>
  <c r="I47" i="9"/>
  <c r="D47" i="9"/>
  <c r="I46" i="9"/>
  <c r="D46" i="9"/>
  <c r="H42" i="9"/>
  <c r="G42" i="9"/>
  <c r="C42" i="9"/>
  <c r="B42" i="9"/>
  <c r="I41" i="9"/>
  <c r="D41" i="9"/>
  <c r="I40" i="9"/>
  <c r="D40" i="9"/>
  <c r="I39" i="9"/>
  <c r="D39" i="9"/>
  <c r="I38" i="9"/>
  <c r="D38" i="9"/>
  <c r="H34" i="9"/>
  <c r="G34" i="9"/>
  <c r="C34" i="9"/>
  <c r="B34" i="9"/>
  <c r="I33" i="9"/>
  <c r="D33" i="9"/>
  <c r="I31" i="9"/>
  <c r="D31" i="9"/>
  <c r="I30" i="9"/>
  <c r="D30" i="9"/>
  <c r="I29" i="9"/>
  <c r="D29" i="9"/>
  <c r="I28" i="9"/>
  <c r="D28" i="9"/>
  <c r="I27" i="9"/>
  <c r="D27" i="9"/>
  <c r="H80" i="8"/>
  <c r="G80" i="8"/>
  <c r="C80" i="8"/>
  <c r="B80" i="8"/>
  <c r="I79" i="8"/>
  <c r="D79" i="8"/>
  <c r="I78" i="8"/>
  <c r="D78" i="8"/>
  <c r="I77" i="8"/>
  <c r="D77" i="8"/>
  <c r="I76" i="8"/>
  <c r="D76" i="8"/>
  <c r="I75" i="8"/>
  <c r="D75" i="8"/>
  <c r="H71" i="8"/>
  <c r="G71" i="8"/>
  <c r="C71" i="8"/>
  <c r="B71" i="8"/>
  <c r="I70" i="8"/>
  <c r="D70" i="8"/>
  <c r="I69" i="8"/>
  <c r="D69" i="8"/>
  <c r="I68" i="8"/>
  <c r="D68" i="8"/>
  <c r="I67" i="8"/>
  <c r="D67" i="8"/>
  <c r="H63" i="8"/>
  <c r="G63" i="8"/>
  <c r="C63" i="8"/>
  <c r="B63" i="8"/>
  <c r="I62" i="8"/>
  <c r="D62" i="8"/>
  <c r="I61" i="8"/>
  <c r="D61" i="8"/>
  <c r="I60" i="8"/>
  <c r="D60" i="8"/>
  <c r="I59" i="8"/>
  <c r="D59" i="8"/>
  <c r="H55" i="8"/>
  <c r="G55" i="8"/>
  <c r="C55" i="8"/>
  <c r="B55" i="8"/>
  <c r="I52" i="8"/>
  <c r="D52" i="8"/>
  <c r="I51" i="8"/>
  <c r="D51" i="8"/>
  <c r="I50" i="8"/>
  <c r="D50" i="8"/>
  <c r="I49" i="8"/>
  <c r="D49" i="8"/>
  <c r="I48" i="8"/>
  <c r="D48" i="8"/>
  <c r="H44" i="8"/>
  <c r="G44" i="8"/>
  <c r="C44" i="8"/>
  <c r="B44" i="8"/>
  <c r="I43" i="8"/>
  <c r="D43" i="8"/>
  <c r="I42" i="8"/>
  <c r="D42" i="8"/>
  <c r="I41" i="8"/>
  <c r="D41" i="8"/>
  <c r="I40" i="8"/>
  <c r="D40" i="8"/>
  <c r="I39" i="8"/>
  <c r="D39" i="8"/>
  <c r="I38" i="8"/>
  <c r="D38" i="8"/>
  <c r="I37" i="8"/>
  <c r="D37" i="8"/>
  <c r="H33" i="8"/>
  <c r="G33" i="8"/>
  <c r="C33" i="8"/>
  <c r="B33" i="8"/>
  <c r="I32" i="8"/>
  <c r="D32" i="8"/>
  <c r="I31" i="8"/>
  <c r="D31" i="8"/>
  <c r="I30" i="8"/>
  <c r="D30" i="8"/>
  <c r="I29" i="8"/>
  <c r="D29" i="8"/>
  <c r="I28" i="8"/>
  <c r="D28" i="8"/>
  <c r="I27" i="8"/>
  <c r="D27" i="8"/>
  <c r="I26" i="8"/>
  <c r="D26" i="8"/>
  <c r="I34" i="9" l="1"/>
  <c r="I37" i="9" s="1"/>
  <c r="I42" i="9" s="1"/>
  <c r="I45" i="9" s="1"/>
  <c r="I50" i="9" s="1"/>
  <c r="I53" i="9" s="1"/>
  <c r="I59" i="9" s="1"/>
  <c r="D34" i="9"/>
  <c r="D37" i="9" s="1"/>
  <c r="D42" i="9" s="1"/>
  <c r="D45" i="9" s="1"/>
  <c r="D50" i="9" s="1"/>
  <c r="D53" i="9" s="1"/>
  <c r="D59" i="9" s="1"/>
  <c r="I33" i="8"/>
  <c r="I36" i="8" s="1"/>
  <c r="I44" i="8" s="1"/>
  <c r="I47" i="8" s="1"/>
  <c r="I55" i="8" s="1"/>
  <c r="I58" i="8" s="1"/>
  <c r="I63" i="8" s="1"/>
  <c r="I66" i="8" s="1"/>
  <c r="I71" i="8" s="1"/>
  <c r="I74" i="8" s="1"/>
  <c r="I80" i="8" s="1"/>
  <c r="D33" i="8"/>
  <c r="D36" i="8" s="1"/>
  <c r="D44" i="8" s="1"/>
  <c r="D47" i="8" s="1"/>
  <c r="D55" i="8" s="1"/>
  <c r="D58" i="8" s="1"/>
  <c r="D63" i="8" s="1"/>
  <c r="D66" i="8" s="1"/>
  <c r="D71" i="8" s="1"/>
  <c r="D74" i="8" s="1"/>
  <c r="D80" i="8" s="1"/>
  <c r="H80" i="6"/>
  <c r="G80" i="6"/>
  <c r="C80" i="6"/>
  <c r="B80" i="6"/>
  <c r="I79" i="6"/>
  <c r="D79" i="6"/>
  <c r="I78" i="6"/>
  <c r="D78" i="6"/>
  <c r="I77" i="6"/>
  <c r="D77" i="6"/>
  <c r="I76" i="6"/>
  <c r="D76" i="6"/>
  <c r="I75" i="6"/>
  <c r="D75" i="6"/>
  <c r="H71" i="6"/>
  <c r="G71" i="6"/>
  <c r="C71" i="6"/>
  <c r="B71" i="6"/>
  <c r="I70" i="6"/>
  <c r="D70" i="6"/>
  <c r="I69" i="6"/>
  <c r="D69" i="6"/>
  <c r="I68" i="6"/>
  <c r="D68" i="6"/>
  <c r="I67" i="6"/>
  <c r="D67" i="6"/>
  <c r="H63" i="6"/>
  <c r="G63" i="6"/>
  <c r="C63" i="6"/>
  <c r="B63" i="6"/>
  <c r="I62" i="6"/>
  <c r="D62" i="6"/>
  <c r="I61" i="6"/>
  <c r="D61" i="6"/>
  <c r="I60" i="6"/>
  <c r="D60" i="6"/>
  <c r="I59" i="6"/>
  <c r="D59" i="6"/>
  <c r="I53" i="6"/>
  <c r="D53" i="6"/>
  <c r="I52" i="6"/>
  <c r="D52" i="6"/>
  <c r="I51" i="6"/>
  <c r="D51" i="6"/>
  <c r="I50" i="6"/>
  <c r="D50" i="6"/>
  <c r="I49" i="6"/>
  <c r="D49" i="6"/>
  <c r="I48" i="6"/>
  <c r="D48" i="6"/>
  <c r="H44" i="6"/>
  <c r="G44" i="6"/>
  <c r="C44" i="6"/>
  <c r="B44" i="6"/>
  <c r="I43" i="6"/>
  <c r="D43" i="6"/>
  <c r="I42" i="6"/>
  <c r="D42" i="6"/>
  <c r="I41" i="6"/>
  <c r="D41" i="6"/>
  <c r="I40" i="6"/>
  <c r="D40" i="6"/>
  <c r="I39" i="6"/>
  <c r="D39" i="6"/>
  <c r="I38" i="6"/>
  <c r="D38" i="6"/>
  <c r="I37" i="6"/>
  <c r="D37" i="6"/>
  <c r="H33" i="6"/>
  <c r="G33" i="6"/>
  <c r="C33" i="6"/>
  <c r="B33" i="6"/>
  <c r="I32" i="6"/>
  <c r="D32" i="6"/>
  <c r="I31" i="6"/>
  <c r="D31" i="6"/>
  <c r="I30" i="6"/>
  <c r="D30" i="6"/>
  <c r="I29" i="6"/>
  <c r="D29" i="6"/>
  <c r="I28" i="6"/>
  <c r="D28" i="6"/>
  <c r="I27" i="6"/>
  <c r="D27" i="6"/>
  <c r="I26" i="6"/>
  <c r="D26" i="6"/>
  <c r="H108" i="5"/>
  <c r="G108" i="5"/>
  <c r="C108" i="5"/>
  <c r="B108" i="5"/>
  <c r="I107" i="5"/>
  <c r="D107" i="5"/>
  <c r="I106" i="5"/>
  <c r="D106" i="5"/>
  <c r="I105" i="5"/>
  <c r="D105" i="5"/>
  <c r="I104" i="5"/>
  <c r="D104" i="5"/>
  <c r="I103" i="5"/>
  <c r="D103" i="5"/>
  <c r="H99" i="5"/>
  <c r="G99" i="5"/>
  <c r="C99" i="5"/>
  <c r="B99" i="5"/>
  <c r="I98" i="5"/>
  <c r="D98" i="5"/>
  <c r="I97" i="5"/>
  <c r="D97" i="5"/>
  <c r="I96" i="5"/>
  <c r="D96" i="5"/>
  <c r="I95" i="5"/>
  <c r="D95" i="5"/>
  <c r="H91" i="5"/>
  <c r="G91" i="5"/>
  <c r="C91" i="5"/>
  <c r="B91" i="5"/>
  <c r="I90" i="5"/>
  <c r="D90" i="5"/>
  <c r="I89" i="5"/>
  <c r="D89" i="5"/>
  <c r="I88" i="5"/>
  <c r="D88" i="5"/>
  <c r="I87" i="5"/>
  <c r="D87" i="5"/>
  <c r="H83" i="5"/>
  <c r="G83" i="5"/>
  <c r="C83" i="5"/>
  <c r="B83" i="5"/>
  <c r="I82" i="5"/>
  <c r="D82" i="5"/>
  <c r="I80" i="5"/>
  <c r="D80" i="5"/>
  <c r="I79" i="5"/>
  <c r="D79" i="5"/>
  <c r="I78" i="5"/>
  <c r="D78" i="5"/>
  <c r="I77" i="5"/>
  <c r="D77" i="5"/>
  <c r="I76" i="5"/>
  <c r="D76" i="5"/>
  <c r="H72" i="5"/>
  <c r="G72" i="5"/>
  <c r="C72" i="5"/>
  <c r="B72" i="5"/>
  <c r="I71" i="5"/>
  <c r="D71" i="5"/>
  <c r="I70" i="5"/>
  <c r="D70" i="5"/>
  <c r="I69" i="5"/>
  <c r="D69" i="5"/>
  <c r="I68" i="5"/>
  <c r="D68" i="5"/>
  <c r="I67" i="5"/>
  <c r="D67" i="5"/>
  <c r="I66" i="5"/>
  <c r="D66" i="5"/>
  <c r="I65" i="5"/>
  <c r="D65" i="5"/>
  <c r="H61" i="5"/>
  <c r="G61" i="5"/>
  <c r="C61" i="5"/>
  <c r="B61" i="5"/>
  <c r="I60" i="5"/>
  <c r="D60" i="5"/>
  <c r="I59" i="5"/>
  <c r="D59" i="5"/>
  <c r="I58" i="5"/>
  <c r="D58" i="5"/>
  <c r="I57" i="5"/>
  <c r="D57" i="5"/>
  <c r="I56" i="5"/>
  <c r="D56" i="5"/>
  <c r="I55" i="5"/>
  <c r="D55" i="5"/>
  <c r="I54" i="5"/>
  <c r="D54" i="5"/>
  <c r="H50" i="5"/>
  <c r="G50" i="5"/>
  <c r="C50" i="5"/>
  <c r="B50" i="5"/>
  <c r="I49" i="5"/>
  <c r="D49" i="5"/>
  <c r="I48" i="5"/>
  <c r="D48" i="5"/>
  <c r="I47" i="5"/>
  <c r="D47" i="5"/>
  <c r="I46" i="5"/>
  <c r="D46" i="5"/>
  <c r="I45" i="5"/>
  <c r="D45" i="5"/>
  <c r="H41" i="5"/>
  <c r="G41" i="5"/>
  <c r="C41" i="5"/>
  <c r="B41" i="5"/>
  <c r="I40" i="5"/>
  <c r="D40" i="5"/>
  <c r="I39" i="5"/>
  <c r="D39" i="5"/>
  <c r="I38" i="5"/>
  <c r="D38" i="5"/>
  <c r="I37" i="5"/>
  <c r="D37" i="5"/>
  <c r="H33" i="5"/>
  <c r="G33" i="5"/>
  <c r="C33" i="5"/>
  <c r="B33" i="5"/>
  <c r="I32" i="5"/>
  <c r="D32" i="5"/>
  <c r="I31" i="5"/>
  <c r="D31" i="5"/>
  <c r="I30" i="5"/>
  <c r="D30" i="5"/>
  <c r="I29" i="5"/>
  <c r="D29" i="5"/>
  <c r="I28" i="5"/>
  <c r="D28" i="5"/>
  <c r="I27" i="5"/>
  <c r="D27" i="5"/>
  <c r="I26" i="5"/>
  <c r="D26" i="5"/>
  <c r="I25" i="5"/>
  <c r="D25" i="5"/>
  <c r="I24" i="5"/>
  <c r="D24" i="5"/>
  <c r="H108" i="3"/>
  <c r="G108" i="3"/>
  <c r="C108" i="3"/>
  <c r="B108" i="3"/>
  <c r="I107" i="3"/>
  <c r="D107" i="3"/>
  <c r="I106" i="3"/>
  <c r="D106" i="3"/>
  <c r="I105" i="3"/>
  <c r="D105" i="3"/>
  <c r="I104" i="3"/>
  <c r="D104" i="3"/>
  <c r="I103" i="3"/>
  <c r="D103" i="3"/>
  <c r="H99" i="3"/>
  <c r="G99" i="3"/>
  <c r="C99" i="3"/>
  <c r="B99" i="3"/>
  <c r="I98" i="3"/>
  <c r="D98" i="3"/>
  <c r="I97" i="3"/>
  <c r="D97" i="3"/>
  <c r="I96" i="3"/>
  <c r="D96" i="3"/>
  <c r="I95" i="3"/>
  <c r="D95" i="3"/>
  <c r="H91" i="3"/>
  <c r="G91" i="3"/>
  <c r="C91" i="3"/>
  <c r="B91" i="3"/>
  <c r="I90" i="3"/>
  <c r="D90" i="3"/>
  <c r="I89" i="3"/>
  <c r="D89" i="3"/>
  <c r="I88" i="3"/>
  <c r="D88" i="3"/>
  <c r="I87" i="3"/>
  <c r="D87" i="3"/>
  <c r="I81" i="3"/>
  <c r="D81" i="3"/>
  <c r="I80" i="3"/>
  <c r="D80" i="3"/>
  <c r="I79" i="3"/>
  <c r="D79" i="3"/>
  <c r="I78" i="3"/>
  <c r="D78" i="3"/>
  <c r="I77" i="3"/>
  <c r="D77" i="3"/>
  <c r="I76" i="3"/>
  <c r="I83" i="3" s="1"/>
  <c r="D76" i="3"/>
  <c r="D83" i="3" s="1"/>
  <c r="H72" i="3"/>
  <c r="G72" i="3"/>
  <c r="C72" i="3"/>
  <c r="B72" i="3"/>
  <c r="I71" i="3"/>
  <c r="D71" i="3"/>
  <c r="I70" i="3"/>
  <c r="D70" i="3"/>
  <c r="I69" i="3"/>
  <c r="D69" i="3"/>
  <c r="I68" i="3"/>
  <c r="D68" i="3"/>
  <c r="I67" i="3"/>
  <c r="D67" i="3"/>
  <c r="I66" i="3"/>
  <c r="D66" i="3"/>
  <c r="I65" i="3"/>
  <c r="D65" i="3"/>
  <c r="H61" i="3"/>
  <c r="G61" i="3"/>
  <c r="C61" i="3"/>
  <c r="B61" i="3"/>
  <c r="I60" i="3"/>
  <c r="D60" i="3"/>
  <c r="I59" i="3"/>
  <c r="D59" i="3"/>
  <c r="I58" i="3"/>
  <c r="D58" i="3"/>
  <c r="I57" i="3"/>
  <c r="D57" i="3"/>
  <c r="I56" i="3"/>
  <c r="D56" i="3"/>
  <c r="I55" i="3"/>
  <c r="D55" i="3"/>
  <c r="I54" i="3"/>
  <c r="D54" i="3"/>
  <c r="H50" i="3"/>
  <c r="G50" i="3"/>
  <c r="C50" i="3"/>
  <c r="B50" i="3"/>
  <c r="I49" i="3"/>
  <c r="D49" i="3"/>
  <c r="I48" i="3"/>
  <c r="D48" i="3"/>
  <c r="I47" i="3"/>
  <c r="D47" i="3"/>
  <c r="I46" i="3"/>
  <c r="D46" i="3"/>
  <c r="I45" i="3"/>
  <c r="D45" i="3"/>
  <c r="H41" i="3"/>
  <c r="G41" i="3"/>
  <c r="C41" i="3"/>
  <c r="B41" i="3"/>
  <c r="I40" i="3"/>
  <c r="D40" i="3"/>
  <c r="I39" i="3"/>
  <c r="D39" i="3"/>
  <c r="I38" i="3"/>
  <c r="D38" i="3"/>
  <c r="I37" i="3"/>
  <c r="D37" i="3"/>
  <c r="H33" i="3"/>
  <c r="G33" i="3"/>
  <c r="C33" i="3"/>
  <c r="B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I88" i="4"/>
  <c r="I89" i="4"/>
  <c r="I90" i="4"/>
  <c r="I87" i="4"/>
  <c r="H108" i="4"/>
  <c r="G108" i="4"/>
  <c r="C108" i="4"/>
  <c r="B108" i="4"/>
  <c r="I107" i="4"/>
  <c r="D107" i="4"/>
  <c r="I106" i="4"/>
  <c r="D106" i="4"/>
  <c r="I105" i="4"/>
  <c r="D105" i="4"/>
  <c r="I104" i="4"/>
  <c r="D104" i="4"/>
  <c r="I103" i="4"/>
  <c r="D103" i="4"/>
  <c r="H99" i="4"/>
  <c r="G99" i="4"/>
  <c r="C99" i="4"/>
  <c r="B99" i="4"/>
  <c r="I98" i="4"/>
  <c r="D98" i="4"/>
  <c r="I97" i="4"/>
  <c r="D97" i="4"/>
  <c r="I96" i="4"/>
  <c r="D96" i="4"/>
  <c r="I95" i="4"/>
  <c r="D95" i="4"/>
  <c r="H91" i="4"/>
  <c r="G91" i="4"/>
  <c r="C91" i="4"/>
  <c r="B91" i="4"/>
  <c r="D90" i="4"/>
  <c r="D89" i="4"/>
  <c r="D88" i="4"/>
  <c r="D87" i="4"/>
  <c r="I81" i="4"/>
  <c r="D81" i="4"/>
  <c r="I80" i="4"/>
  <c r="D80" i="4"/>
  <c r="I79" i="4"/>
  <c r="D79" i="4"/>
  <c r="I78" i="4"/>
  <c r="D78" i="4"/>
  <c r="I77" i="4"/>
  <c r="D77" i="4"/>
  <c r="I76" i="4"/>
  <c r="D76" i="4"/>
  <c r="H72" i="4"/>
  <c r="G72" i="4"/>
  <c r="C72" i="4"/>
  <c r="B72" i="4"/>
  <c r="I71" i="4"/>
  <c r="D71" i="4"/>
  <c r="I70" i="4"/>
  <c r="D70" i="4"/>
  <c r="I69" i="4"/>
  <c r="D69" i="4"/>
  <c r="I68" i="4"/>
  <c r="D68" i="4"/>
  <c r="I67" i="4"/>
  <c r="D67" i="4"/>
  <c r="I66" i="4"/>
  <c r="D66" i="4"/>
  <c r="I65" i="4"/>
  <c r="D65" i="4"/>
  <c r="H61" i="4"/>
  <c r="G61" i="4"/>
  <c r="C61" i="4"/>
  <c r="B61" i="4"/>
  <c r="I60" i="4"/>
  <c r="D60" i="4"/>
  <c r="I59" i="4"/>
  <c r="D59" i="4"/>
  <c r="I58" i="4"/>
  <c r="D58" i="4"/>
  <c r="I57" i="4"/>
  <c r="D57" i="4"/>
  <c r="I56" i="4"/>
  <c r="D56" i="4"/>
  <c r="I55" i="4"/>
  <c r="D55" i="4"/>
  <c r="I54" i="4"/>
  <c r="D54" i="4"/>
  <c r="H50" i="4"/>
  <c r="G50" i="4"/>
  <c r="C50" i="4"/>
  <c r="B50" i="4"/>
  <c r="I49" i="4"/>
  <c r="D49" i="4"/>
  <c r="I48" i="4"/>
  <c r="D48" i="4"/>
  <c r="I47" i="4"/>
  <c r="D47" i="4"/>
  <c r="I46" i="4"/>
  <c r="D46" i="4"/>
  <c r="I45" i="4"/>
  <c r="D45" i="4"/>
  <c r="H41" i="4"/>
  <c r="G41" i="4"/>
  <c r="C41" i="4"/>
  <c r="B41" i="4"/>
  <c r="I40" i="4"/>
  <c r="D40" i="4"/>
  <c r="I39" i="4"/>
  <c r="D39" i="4"/>
  <c r="I38" i="4"/>
  <c r="D38" i="4"/>
  <c r="I37" i="4"/>
  <c r="D37" i="4"/>
  <c r="H33" i="4"/>
  <c r="G33" i="4"/>
  <c r="C33" i="4"/>
  <c r="B33" i="4"/>
  <c r="I32" i="4"/>
  <c r="D32" i="4"/>
  <c r="I31" i="4"/>
  <c r="D31" i="4"/>
  <c r="I30" i="4"/>
  <c r="D30" i="4"/>
  <c r="I29" i="4"/>
  <c r="D29" i="4"/>
  <c r="I28" i="4"/>
  <c r="D28" i="4"/>
  <c r="I27" i="4"/>
  <c r="D27" i="4"/>
  <c r="I26" i="4"/>
  <c r="D26" i="4"/>
  <c r="I25" i="4"/>
  <c r="D25" i="4"/>
  <c r="I24" i="4"/>
  <c r="D24" i="4"/>
  <c r="I33" i="6" l="1"/>
  <c r="I36" i="6" s="1"/>
  <c r="I44" i="6" s="1"/>
  <c r="I47" i="6" s="1"/>
  <c r="I58" i="6" s="1"/>
  <c r="I63" i="6" s="1"/>
  <c r="I66" i="6" s="1"/>
  <c r="I71" i="6" s="1"/>
  <c r="I74" i="6" s="1"/>
  <c r="I80" i="6" s="1"/>
  <c r="D33" i="6"/>
  <c r="D36" i="6" s="1"/>
  <c r="D44" i="6" s="1"/>
  <c r="D47" i="6" s="1"/>
  <c r="D58" i="6" s="1"/>
  <c r="D63" i="6" s="1"/>
  <c r="D66" i="6" s="1"/>
  <c r="D71" i="6" s="1"/>
  <c r="D74" i="6" s="1"/>
  <c r="D80" i="6" s="1"/>
  <c r="I33" i="5"/>
  <c r="I36" i="5" s="1"/>
  <c r="I41" i="5" s="1"/>
  <c r="I44" i="5" s="1"/>
  <c r="I50" i="5" s="1"/>
  <c r="I53" i="5" s="1"/>
  <c r="I61" i="5" s="1"/>
  <c r="I64" i="5" s="1"/>
  <c r="I72" i="5" s="1"/>
  <c r="I75" i="5" s="1"/>
  <c r="I83" i="5" s="1"/>
  <c r="I86" i="5" s="1"/>
  <c r="I91" i="5" s="1"/>
  <c r="I94" i="5" s="1"/>
  <c r="I99" i="5" s="1"/>
  <c r="I102" i="5" s="1"/>
  <c r="I108" i="5" s="1"/>
  <c r="D33" i="5"/>
  <c r="D36" i="5" s="1"/>
  <c r="D41" i="5" s="1"/>
  <c r="D44" i="5" s="1"/>
  <c r="D50" i="5" s="1"/>
  <c r="D53" i="5" s="1"/>
  <c r="D61" i="5" s="1"/>
  <c r="D64" i="5" s="1"/>
  <c r="D72" i="5" s="1"/>
  <c r="D75" i="5" s="1"/>
  <c r="D83" i="5" s="1"/>
  <c r="D86" i="5" s="1"/>
  <c r="D91" i="5" s="1"/>
  <c r="D94" i="5" s="1"/>
  <c r="D99" i="5" s="1"/>
  <c r="D102" i="5" s="1"/>
  <c r="D108" i="5" s="1"/>
  <c r="I33" i="3"/>
  <c r="I36" i="3" s="1"/>
  <c r="I41" i="3" s="1"/>
  <c r="I44" i="3" s="1"/>
  <c r="I50" i="3" s="1"/>
  <c r="I53" i="3" s="1"/>
  <c r="I61" i="3" s="1"/>
  <c r="I64" i="3" s="1"/>
  <c r="I72" i="3" s="1"/>
  <c r="I75" i="3" s="1"/>
  <c r="I86" i="3" s="1"/>
  <c r="I91" i="3" s="1"/>
  <c r="I94" i="3" s="1"/>
  <c r="I99" i="3" s="1"/>
  <c r="I102" i="3" s="1"/>
  <c r="I108" i="3" s="1"/>
  <c r="D33" i="3"/>
  <c r="D36" i="3" s="1"/>
  <c r="D41" i="3" s="1"/>
  <c r="D44" i="3" s="1"/>
  <c r="D50" i="3" s="1"/>
  <c r="D53" i="3" s="1"/>
  <c r="D61" i="3" s="1"/>
  <c r="D64" i="3" s="1"/>
  <c r="D72" i="3" s="1"/>
  <c r="D75" i="3" s="1"/>
  <c r="D86" i="3" s="1"/>
  <c r="D91" i="3" s="1"/>
  <c r="D94" i="3" s="1"/>
  <c r="D99" i="3" s="1"/>
  <c r="D102" i="3" s="1"/>
  <c r="D108" i="3" s="1"/>
  <c r="I33" i="4"/>
  <c r="I36" i="4" s="1"/>
  <c r="I41" i="4" s="1"/>
  <c r="I44" i="4" s="1"/>
  <c r="I50" i="4" s="1"/>
  <c r="I53" i="4" s="1"/>
  <c r="I61" i="4" s="1"/>
  <c r="I64" i="4" s="1"/>
  <c r="I72" i="4" s="1"/>
  <c r="I75" i="4" s="1"/>
  <c r="I86" i="4" s="1"/>
  <c r="I91" i="4" s="1"/>
  <c r="I94" i="4" s="1"/>
  <c r="I99" i="4" s="1"/>
  <c r="I102" i="4" s="1"/>
  <c r="I108" i="4" s="1"/>
  <c r="D33" i="4"/>
  <c r="D36" i="4" s="1"/>
  <c r="D41" i="4" s="1"/>
  <c r="D44" i="4" s="1"/>
  <c r="D50" i="4" s="1"/>
  <c r="D53" i="4" s="1"/>
  <c r="D61" i="4" s="1"/>
  <c r="D64" i="4" s="1"/>
  <c r="D72" i="4" s="1"/>
  <c r="D75" i="4" s="1"/>
  <c r="D86" i="4" s="1"/>
  <c r="D91" i="4" s="1"/>
  <c r="D94" i="4" s="1"/>
  <c r="D99" i="4" s="1"/>
  <c r="D102" i="4" s="1"/>
  <c r="D108" i="4" s="1"/>
</calcChain>
</file>

<file path=xl/sharedStrings.xml><?xml version="1.0" encoding="utf-8"?>
<sst xmlns="http://schemas.openxmlformats.org/spreadsheetml/2006/main" count="853" uniqueCount="136">
  <si>
    <t>INVOICE</t>
  </si>
  <si>
    <t>Type of attendance</t>
  </si>
  <si>
    <t xml:space="preserve">Stretched </t>
  </si>
  <si>
    <t>Number of Days Funded Hours are Taken Over Per Week</t>
  </si>
  <si>
    <t>Dates Attended</t>
  </si>
  <si>
    <t>Hours attended</t>
  </si>
  <si>
    <t>Total Hours</t>
  </si>
  <si>
    <t>From:</t>
  </si>
  <si>
    <t>To:</t>
  </si>
  <si>
    <t xml:space="preserve">Total hours </t>
  </si>
  <si>
    <t>Total hours / items per invoice period</t>
  </si>
  <si>
    <t>Rate per hour / item</t>
  </si>
  <si>
    <t>Total</t>
  </si>
  <si>
    <t>Meals</t>
  </si>
  <si>
    <t>Total to pay</t>
  </si>
  <si>
    <t xml:space="preserve">Record of Hours Claimed and Hours Allocated for a provider open 50 weeks </t>
  </si>
  <si>
    <t>KEY HEADINGS</t>
  </si>
  <si>
    <t>Claimed:</t>
  </si>
  <si>
    <t xml:space="preserve">Number of weekly funded term time hours requested by parent and claimed via portal  </t>
  </si>
  <si>
    <t>Allocated:</t>
  </si>
  <si>
    <t>Number of weekly stretched funded hours available to be accessed by child</t>
  </si>
  <si>
    <t>Remaining:</t>
  </si>
  <si>
    <t>Number of weekly funded hours remaining each period to assign for future holiday weeks</t>
  </si>
  <si>
    <t>Total Remaining:</t>
  </si>
  <si>
    <t>Total number of funded hours remaining at the end of each period to assign for future holiday weeks</t>
  </si>
  <si>
    <t xml:space="preserve">Funding Hours Information </t>
  </si>
  <si>
    <t>Child's Name:__________________________</t>
  </si>
  <si>
    <t>Claiming 15 hours per week for 38 weeks to stretch over 50 weeks</t>
  </si>
  <si>
    <t>Claiming 30 hours per week for 38 weeks to stretch over 50 weeks</t>
  </si>
  <si>
    <t>15 hours x 38 Term times weeks = 570 hours</t>
  </si>
  <si>
    <t>30 x 38 Term times weeks = 1140 hours</t>
  </si>
  <si>
    <t>570 hours ÷ 50 weeks = 11.40 hours per week to allocate</t>
  </si>
  <si>
    <t>1140 hours ÷ 50 = 22.80 hours per week to allocate</t>
  </si>
  <si>
    <t>Funding Period Sept/Oct 24</t>
  </si>
  <si>
    <t>Claimed</t>
  </si>
  <si>
    <t xml:space="preserve">Allocated </t>
  </si>
  <si>
    <t>Remaining</t>
  </si>
  <si>
    <t>Totals</t>
  </si>
  <si>
    <t xml:space="preserve">Carried forward from previous funding period </t>
  </si>
  <si>
    <t xml:space="preserve">Record of Hours Claimed and Hours Allocated for a provider open 51 weeks </t>
  </si>
  <si>
    <t>Claiming 15 hours per week for 38 weeks to stretch over 51 weeks</t>
  </si>
  <si>
    <t>Claiming 30 hours per week for 38 weeks to stretch over 51 weeks</t>
  </si>
  <si>
    <t>570 hours ÷ 51 weeks = 11.17 hours per week to allocate</t>
  </si>
  <si>
    <t>1140 hours ÷ 51 = 22.34 hours per week to allocate</t>
  </si>
  <si>
    <t xml:space="preserve">Record of Hours Claimed and Hours Allocated </t>
  </si>
  <si>
    <t>Claiming 15 hours per week for 24 weeks to stretch over 34 weeks</t>
  </si>
  <si>
    <t>Claiming 30 hours per week for 24 weeks to stretch over 34 weeks</t>
  </si>
  <si>
    <t>15 hours x 24 Term times weeks =  360 hours</t>
  </si>
  <si>
    <t>30 x 24 Term times weeks = 720 hours</t>
  </si>
  <si>
    <t>360 hours ÷ 34 weeks = 10.59 hours per week to allocate</t>
  </si>
  <si>
    <t>720 hours ÷ 34 = 21.17 hours per week to allocate</t>
  </si>
  <si>
    <t>15 hours x 13 Term times weeks =  195 hours</t>
  </si>
  <si>
    <t>30 x 13 Term times weeks = 390 hours</t>
  </si>
  <si>
    <t xml:space="preserve">Record of Hours Claimed and Hours Allocated for a provider open ___ weeks </t>
  </si>
  <si>
    <t xml:space="preserve">Record of Hours Claimed and Hours Allocated for a provider open ____weeks </t>
  </si>
  <si>
    <t>Claiming __ hours per week for 38 weeks to stretch over __ weeks</t>
  </si>
  <si>
    <t>Claiming __ hours per week for 38 weeks to stretch over ___ weeks</t>
  </si>
  <si>
    <t>___ hours ÷ ____weeks = ____ hours per week to allocate</t>
  </si>
  <si>
    <t>____ hours ÷ ____ = ____ hours per week to allocate</t>
  </si>
  <si>
    <t>___ hours ÷ ___ weeks = _____ hours per week to allocate</t>
  </si>
  <si>
    <t>___ hours ÷ __ = ___ hours per week to allocate</t>
  </si>
  <si>
    <t>___ hours ÷ ___ = _____ hours per week to allocate</t>
  </si>
  <si>
    <t>Funding Period Sept/Oct</t>
  </si>
  <si>
    <t>Funding Period Nov</t>
  </si>
  <si>
    <t>Funding Period Dec</t>
  </si>
  <si>
    <t>Funding Period Jan/Feb</t>
  </si>
  <si>
    <t>Funding Period Mar</t>
  </si>
  <si>
    <t>Funding Period Apr/May</t>
  </si>
  <si>
    <t>Funding Period Jun</t>
  </si>
  <si>
    <t>Funding Period July</t>
  </si>
  <si>
    <t>Funding Period Aug</t>
  </si>
  <si>
    <t>Claiming ___ hours per week for ___ weeks to stretch over ___ weeks</t>
  </si>
  <si>
    <t>___ x ___ Term times weeks = ___ hours</t>
  </si>
  <si>
    <t>___ hours x ___ Term times weeks =  ___ hours</t>
  </si>
  <si>
    <t>Claiming ___ hours per week for __ weeks to stretch over ___ weeks</t>
  </si>
  <si>
    <t>____ hours x ___ term times weeks = ____hours</t>
  </si>
  <si>
    <t>____ x ___ Term times weeks = ____ hours</t>
  </si>
  <si>
    <r>
      <t xml:space="preserve">for a child eligible for funding from </t>
    </r>
    <r>
      <rPr>
        <b/>
        <sz val="11"/>
        <color rgb="FFC00000"/>
        <rFont val="Calibri"/>
        <family val="2"/>
      </rPr>
      <t>Spring Term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</si>
  <si>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 xml:space="preserve">Spring Term 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</si>
  <si>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>Summer Term</t>
    </r>
    <r>
      <rPr>
        <b/>
        <sz val="11"/>
        <color rgb="FFFF0000"/>
        <rFont val="Calibri"/>
        <family val="2"/>
      </rPr>
      <t xml:space="preserve"> 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</si>
  <si>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>Summer Term</t>
    </r>
  </si>
  <si>
    <t>Public</t>
  </si>
  <si>
    <t>27/10/2025 (Holiday)</t>
  </si>
  <si>
    <t>Funding Period Sept/Oct 25</t>
  </si>
  <si>
    <t>Funding Period Nov 25</t>
  </si>
  <si>
    <t>Funding Period Dec 25</t>
  </si>
  <si>
    <t>29/12/2025 (CLOSED)</t>
  </si>
  <si>
    <t>Funding Period Jan/Feb 26</t>
  </si>
  <si>
    <t>Funding Period Mar 26</t>
  </si>
  <si>
    <t>06/04/2026 (Holiday)</t>
  </si>
  <si>
    <t>30/03/2026 (Holiday)</t>
  </si>
  <si>
    <t>16/02/2026 (Holiday)</t>
  </si>
  <si>
    <t>Funding Period Apr/May 26</t>
  </si>
  <si>
    <t>25/5/26 (Holiday)</t>
  </si>
  <si>
    <t>13/04/2026 (Unfunded Wk)</t>
  </si>
  <si>
    <t>Funding Period Jun 26</t>
  </si>
  <si>
    <t>Funding Period July 26</t>
  </si>
  <si>
    <t>Funding Period Aug 26</t>
  </si>
  <si>
    <t>27/07/26 (Holiday)</t>
  </si>
  <si>
    <t>03/08/26 (Holiday)</t>
  </si>
  <si>
    <t>10/08/26 (Holiday)</t>
  </si>
  <si>
    <t>17/08/26 (Holiday)</t>
  </si>
  <si>
    <t>24/08/26 (Holiday)</t>
  </si>
  <si>
    <t>01/09/2025 (Holiday)</t>
  </si>
  <si>
    <t>22/12/2025 (CLOSED)</t>
  </si>
  <si>
    <t>22/12/2025 (CLOSED</t>
  </si>
  <si>
    <r>
      <t xml:space="preserve">for a child eligible for funding from </t>
    </r>
    <r>
      <rPr>
        <b/>
        <sz val="11"/>
        <color rgb="FFC00000"/>
        <rFont val="Calibri"/>
        <family val="2"/>
      </rPr>
      <t xml:space="preserve">Spring Term </t>
    </r>
    <r>
      <rPr>
        <b/>
        <sz val="11"/>
        <color rgb="FFC00000"/>
        <rFont val="Calibri"/>
        <family val="2"/>
        <scheme val="minor"/>
      </rPr>
      <t>2026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</si>
  <si>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>Spring Term 2026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</si>
  <si>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 xml:space="preserve">Summer Term </t>
    </r>
    <r>
      <rPr>
        <b/>
        <sz val="11"/>
        <color rgb="FFC00000"/>
        <rFont val="Calibri"/>
        <family val="2"/>
        <scheme val="minor"/>
      </rPr>
      <t>2026</t>
    </r>
  </si>
  <si>
    <r>
      <t xml:space="preserve">for a child eligible for funding from </t>
    </r>
    <r>
      <rPr>
        <b/>
        <sz val="11"/>
        <color rgb="FFC00000"/>
        <rFont val="Calibri"/>
        <family val="2"/>
      </rPr>
      <t>Summer Term 2026</t>
    </r>
  </si>
  <si>
    <t>Claiming 15 hours per week for 13 weeks to stretch over 20 weeks</t>
  </si>
  <si>
    <t>Claiming 30 hours per week for 13 weeks to stretch over 20 weeks</t>
  </si>
  <si>
    <t>195 hours ÷ 19 weeks = 9.75 hours per week to allocate</t>
  </si>
  <si>
    <t>390 hours ÷ 20 = 19.50 hours per week to allocate</t>
  </si>
  <si>
    <t>TEMPLATE 'STRETCHED DELIVERY' INVOICE</t>
  </si>
  <si>
    <t>Number of weeks funded hours are delivered per annum</t>
  </si>
  <si>
    <t>xx</t>
  </si>
  <si>
    <t>Number of Funded Hours Claimed Per Week</t>
  </si>
  <si>
    <t>xx hours</t>
  </si>
  <si>
    <t>xx days</t>
  </si>
  <si>
    <t xml:space="preserve">Number of Stretched Equivalent Hours Accessed Per Week </t>
  </si>
  <si>
    <t>Number of Stretched Equivalent Hours Accessed Per Day</t>
  </si>
  <si>
    <r>
      <t xml:space="preserve">Provider Name, Provider Address and Postcode
Provider’s Ofsted Unique Reference Number (URN): xxxxx
</t>
    </r>
    <r>
      <rPr>
        <sz val="11"/>
        <color rgb="FF000000"/>
        <rFont val="Arial"/>
        <family val="2"/>
      </rPr>
      <t>Registered Company Number: xxxxxxx 
Company’s Registered Office: xxxxx</t>
    </r>
  </si>
  <si>
    <r>
      <t xml:space="preserve">Parent’s Details:
</t>
    </r>
    <r>
      <rPr>
        <sz val="11"/>
        <color rgb="FF000000"/>
        <rFont val="Arial"/>
        <family val="2"/>
      </rPr>
      <t xml:space="preserve">Parent/carer name, 
Parent/carer Address and Postcode
</t>
    </r>
    <r>
      <rPr>
        <b/>
        <sz val="11"/>
        <color rgb="FF000000"/>
        <rFont val="Arial"/>
        <family val="2"/>
      </rPr>
      <t xml:space="preserve">
Child’s Name:
</t>
    </r>
    <r>
      <rPr>
        <sz val="11"/>
        <color rgb="FF000000"/>
        <rFont val="Arial"/>
        <family val="2"/>
      </rPr>
      <t>xxxx</t>
    </r>
  </si>
  <si>
    <r>
      <t xml:space="preserve">Customer Ref: </t>
    </r>
    <r>
      <rPr>
        <sz val="11"/>
        <color rgb="FF000000"/>
        <rFont val="Arial"/>
        <family val="2"/>
      </rPr>
      <t>xxxx</t>
    </r>
    <r>
      <rPr>
        <b/>
        <sz val="11"/>
        <color rgb="FF000000"/>
        <rFont val="Arial"/>
        <family val="2"/>
      </rPr>
      <t xml:space="preserve">
Invoice Date: </t>
    </r>
    <r>
      <rPr>
        <sz val="11"/>
        <color rgb="FF000000"/>
        <rFont val="Arial"/>
        <family val="2"/>
      </rPr>
      <t>dd/mm/yyyy</t>
    </r>
    <r>
      <rPr>
        <b/>
        <sz val="11"/>
        <color rgb="FF000000"/>
        <rFont val="Arial"/>
        <family val="2"/>
      </rPr>
      <t xml:space="preserve">
Invoice Period: </t>
    </r>
    <r>
      <rPr>
        <sz val="11"/>
        <color rgb="FF000000"/>
        <rFont val="Arial"/>
        <family val="2"/>
      </rPr>
      <t>dd/mm/yyyy - dd/mm/yyyy</t>
    </r>
    <r>
      <rPr>
        <b/>
        <sz val="11"/>
        <color rgb="FF000000"/>
        <rFont val="Arial"/>
        <family val="2"/>
      </rPr>
      <t xml:space="preserve">
Invoice Number: </t>
    </r>
    <r>
      <rPr>
        <sz val="11"/>
        <color rgb="FF000000"/>
        <rFont val="Arial"/>
        <family val="2"/>
      </rPr>
      <t>xxxx</t>
    </r>
  </si>
  <si>
    <t>dd/mm/yyyy</t>
  </si>
  <si>
    <t>Snacks</t>
  </si>
  <si>
    <t>Non-food Consumables 
e.g. Nappies / wipes / suncream</t>
  </si>
  <si>
    <t xml:space="preserve">Activities / Outings </t>
  </si>
  <si>
    <t>N/A</t>
  </si>
  <si>
    <t>£xx.xx</t>
  </si>
  <si>
    <t xml:space="preserve">Payment due: 
Payment methods: 
Payment to: </t>
  </si>
  <si>
    <t>Please contact the Nursery Manager by return if you have any questions about this invoice.</t>
  </si>
  <si>
    <r>
      <rPr>
        <b/>
        <sz val="11"/>
        <color theme="1"/>
        <rFont val="Arial"/>
        <family val="2"/>
      </rPr>
      <t>Funded Hours</t>
    </r>
    <r>
      <rPr>
        <sz val="11"/>
        <color theme="1"/>
        <rFont val="Arial"/>
        <family val="2"/>
      </rPr>
      <t xml:space="preserve"> 
(xx hours per week)</t>
    </r>
  </si>
  <si>
    <r>
      <rPr>
        <b/>
        <sz val="11"/>
        <color theme="1"/>
        <rFont val="Arial"/>
        <family val="2"/>
      </rPr>
      <t>Agreed Additional Hours</t>
    </r>
    <r>
      <rPr>
        <sz val="11"/>
        <color theme="1"/>
        <rFont val="Arial"/>
        <family val="2"/>
      </rPr>
      <t xml:space="preserve">
(xx hours per week)</t>
    </r>
  </si>
  <si>
    <r>
      <t xml:space="preserve">dd/mm/yyyy
Childcare Vouchers, Tax Free Childcare, Bank transfer 
Name of Provider / Sort code: xxxx / Account: xxxx
</t>
    </r>
    <r>
      <rPr>
        <b/>
        <sz val="11"/>
        <color theme="1"/>
        <rFont val="Arial"/>
        <family val="2"/>
      </rPr>
      <t>Please ensure your child’s name is referenced on your payment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</si>
</sst>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3" x14ac:knownFonts="1">
    <font>
      <sz val="11"/>
      <color theme="1"/>
      <name val="Calibri"/>
      <family val="2"/>
      <scheme val="minor"/>
    </font>
    <font>
      <b/>
      <sz val="12"/>
      <color rgb="FF00B05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2"/>
      <color rgb="FF008039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6" fillId="0" borderId="0" xfId="0" applyFont="1" applyAlignment="1">
      <alignment horizontal="left" wrapText="1"/>
    </xf>
    <xf numFmtId="0" fontId="7" fillId="0" borderId="0" xfId="0" applyFont="1"/>
    <xf numFmtId="14" fontId="0" fillId="0" borderId="15" xfId="0" applyNumberFormat="1" applyBorder="1"/>
    <xf numFmtId="0" fontId="7" fillId="2" borderId="15" xfId="0" applyFont="1" applyFill="1" applyBorder="1" applyAlignment="1">
      <alignment wrapText="1"/>
    </xf>
    <xf numFmtId="0" fontId="7" fillId="2" borderId="15" xfId="0" applyFont="1" applyFill="1" applyBorder="1"/>
    <xf numFmtId="14" fontId="7" fillId="0" borderId="15" xfId="0" applyNumberFormat="1" applyFont="1" applyBorder="1" applyAlignment="1">
      <alignment wrapText="1"/>
    </xf>
    <xf numFmtId="2" fontId="0" fillId="0" borderId="15" xfId="0" applyNumberFormat="1" applyBorder="1" applyAlignment="1">
      <alignment wrapText="1"/>
    </xf>
    <xf numFmtId="2" fontId="7" fillId="2" borderId="15" xfId="0" applyNumberFormat="1" applyFont="1" applyFill="1" applyBorder="1"/>
    <xf numFmtId="2" fontId="0" fillId="0" borderId="15" xfId="0" applyNumberFormat="1" applyBorder="1"/>
    <xf numFmtId="2" fontId="7" fillId="0" borderId="0" xfId="0" applyNumberFormat="1" applyFont="1"/>
    <xf numFmtId="2" fontId="0" fillId="0" borderId="0" xfId="0" applyNumberFormat="1"/>
    <xf numFmtId="2" fontId="7" fillId="2" borderId="15" xfId="0" applyNumberFormat="1" applyFont="1" applyFill="1" applyBorder="1" applyAlignment="1">
      <alignment wrapText="1"/>
    </xf>
    <xf numFmtId="14" fontId="7" fillId="0" borderId="15" xfId="0" applyNumberFormat="1" applyFont="1" applyBorder="1"/>
    <xf numFmtId="0" fontId="7" fillId="0" borderId="4" xfId="0" applyFont="1" applyBorder="1"/>
    <xf numFmtId="2" fontId="7" fillId="0" borderId="5" xfId="0" applyNumberFormat="1" applyFont="1" applyBorder="1"/>
    <xf numFmtId="0" fontId="7" fillId="0" borderId="6" xfId="0" applyFont="1" applyBorder="1"/>
    <xf numFmtId="2" fontId="7" fillId="0" borderId="19" xfId="0" applyNumberFormat="1" applyFont="1" applyBorder="1"/>
    <xf numFmtId="2" fontId="7" fillId="0" borderId="7" xfId="0" applyNumberFormat="1" applyFont="1" applyBorder="1"/>
    <xf numFmtId="0" fontId="7" fillId="2" borderId="1" xfId="0" applyFont="1" applyFill="1" applyBorder="1"/>
    <xf numFmtId="2" fontId="7" fillId="2" borderId="2" xfId="0" applyNumberFormat="1" applyFont="1" applyFill="1" applyBorder="1"/>
    <xf numFmtId="2" fontId="7" fillId="2" borderId="3" xfId="0" applyNumberFormat="1" applyFont="1" applyFill="1" applyBorder="1"/>
    <xf numFmtId="0" fontId="11" fillId="2" borderId="4" xfId="0" applyFont="1" applyFill="1" applyBorder="1"/>
    <xf numFmtId="2" fontId="11" fillId="2" borderId="0" xfId="0" applyNumberFormat="1" applyFont="1" applyFill="1"/>
    <xf numFmtId="2" fontId="11" fillId="2" borderId="5" xfId="0" applyNumberFormat="1" applyFont="1" applyFill="1" applyBorder="1"/>
    <xf numFmtId="0" fontId="11" fillId="0" borderId="0" xfId="0" applyFont="1"/>
    <xf numFmtId="0" fontId="8" fillId="0" borderId="6" xfId="0" applyFont="1" applyBorder="1"/>
    <xf numFmtId="0" fontId="8" fillId="0" borderId="19" xfId="0" applyFont="1" applyBorder="1"/>
    <xf numFmtId="2" fontId="8" fillId="0" borderId="7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20" fontId="10" fillId="0" borderId="5" xfId="0" applyNumberFormat="1" applyFont="1" applyBorder="1"/>
    <xf numFmtId="8" fontId="10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/>
    <xf numFmtId="0" fontId="3" fillId="3" borderId="0" xfId="0" applyFont="1" applyFill="1" applyAlignment="1">
      <alignment horizontal="center" vertical="top"/>
    </xf>
    <xf numFmtId="0" fontId="14" fillId="0" borderId="0" xfId="0" applyFont="1"/>
    <xf numFmtId="2" fontId="7" fillId="0" borderId="24" xfId="0" applyNumberFormat="1" applyFont="1" applyBorder="1"/>
    <xf numFmtId="0" fontId="7" fillId="0" borderId="23" xfId="0" applyFont="1" applyBorder="1"/>
    <xf numFmtId="0" fontId="14" fillId="0" borderId="25" xfId="0" applyFont="1" applyBorder="1"/>
    <xf numFmtId="0" fontId="7" fillId="0" borderId="26" xfId="0" applyFont="1" applyBorder="1"/>
    <xf numFmtId="2" fontId="7" fillId="0" borderId="26" xfId="0" applyNumberFormat="1" applyFont="1" applyBorder="1"/>
    <xf numFmtId="0" fontId="7" fillId="0" borderId="27" xfId="0" applyFont="1" applyBorder="1"/>
    <xf numFmtId="0" fontId="15" fillId="4" borderId="20" xfId="0" applyFont="1" applyFill="1" applyBorder="1"/>
    <xf numFmtId="0" fontId="15" fillId="4" borderId="21" xfId="0" applyFont="1" applyFill="1" applyBorder="1"/>
    <xf numFmtId="2" fontId="15" fillId="4" borderId="21" xfId="0" applyNumberFormat="1" applyFont="1" applyFill="1" applyBorder="1"/>
    <xf numFmtId="2" fontId="15" fillId="4" borderId="22" xfId="0" applyNumberFormat="1" applyFont="1" applyFill="1" applyBorder="1"/>
    <xf numFmtId="0" fontId="15" fillId="0" borderId="23" xfId="0" applyFont="1" applyBorder="1"/>
    <xf numFmtId="0" fontId="15" fillId="0" borderId="0" xfId="0" applyFont="1"/>
    <xf numFmtId="2" fontId="15" fillId="0" borderId="0" xfId="0" applyNumberFormat="1" applyFont="1"/>
    <xf numFmtId="2" fontId="15" fillId="0" borderId="24" xfId="0" applyNumberFormat="1" applyFont="1" applyBorder="1"/>
    <xf numFmtId="0" fontId="15" fillId="0" borderId="24" xfId="0" applyFont="1" applyBorder="1"/>
    <xf numFmtId="0" fontId="7" fillId="2" borderId="20" xfId="0" applyFont="1" applyFill="1" applyBorder="1"/>
    <xf numFmtId="2" fontId="7" fillId="2" borderId="21" xfId="0" applyNumberFormat="1" applyFont="1" applyFill="1" applyBorder="1"/>
    <xf numFmtId="2" fontId="7" fillId="2" borderId="22" xfId="0" applyNumberFormat="1" applyFont="1" applyFill="1" applyBorder="1"/>
    <xf numFmtId="0" fontId="11" fillId="2" borderId="23" xfId="0" applyFont="1" applyFill="1" applyBorder="1"/>
    <xf numFmtId="2" fontId="11" fillId="2" borderId="24" xfId="0" applyNumberFormat="1" applyFont="1" applyFill="1" applyBorder="1"/>
    <xf numFmtId="0" fontId="7" fillId="0" borderId="25" xfId="0" applyFont="1" applyBorder="1"/>
    <xf numFmtId="2" fontId="7" fillId="0" borderId="27" xfId="0" applyNumberFormat="1" applyFont="1" applyBorder="1"/>
    <xf numFmtId="2" fontId="0" fillId="0" borderId="15" xfId="0" applyNumberForma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0" fontId="11" fillId="2" borderId="4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16" fillId="0" borderId="0" xfId="0" applyFont="1"/>
    <xf numFmtId="0" fontId="16" fillId="0" borderId="23" xfId="0" applyFont="1" applyBorder="1"/>
    <xf numFmtId="2" fontId="17" fillId="2" borderId="15" xfId="0" applyNumberFormat="1" applyFont="1" applyFill="1" applyBorder="1"/>
    <xf numFmtId="2" fontId="17" fillId="0" borderId="15" xfId="0" applyNumberFormat="1" applyFont="1" applyBorder="1" applyAlignment="1">
      <alignment wrapText="1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1" fillId="0" borderId="0" xfId="0" applyFont="1" applyAlignment="1">
      <alignment horizontal="centerContinuous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6" fillId="0" borderId="0" xfId="0" applyFont="1"/>
    <xf numFmtId="17" fontId="6" fillId="0" borderId="0" xfId="0" applyNumberFormat="1" applyFont="1"/>
    <xf numFmtId="14" fontId="0" fillId="0" borderId="15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wrapText="1"/>
    </xf>
    <xf numFmtId="0" fontId="20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14" fontId="10" fillId="0" borderId="14" xfId="0" applyNumberFormat="1" applyFont="1" applyBorder="1" applyAlignment="1">
      <alignment horizontal="left"/>
    </xf>
    <xf numFmtId="14" fontId="10" fillId="0" borderId="13" xfId="0" applyNumberFormat="1" applyFont="1" applyBorder="1" applyAlignment="1">
      <alignment horizontal="left"/>
    </xf>
    <xf numFmtId="14" fontId="10" fillId="0" borderId="8" xfId="0" applyNumberFormat="1" applyFont="1" applyBorder="1" applyAlignment="1">
      <alignment horizontal="left"/>
    </xf>
    <xf numFmtId="20" fontId="10" fillId="0" borderId="14" xfId="0" applyNumberFormat="1" applyFont="1" applyBorder="1"/>
    <xf numFmtId="20" fontId="10" fillId="0" borderId="13" xfId="0" applyNumberFormat="1" applyFont="1" applyBorder="1"/>
    <xf numFmtId="20" fontId="10" fillId="0" borderId="8" xfId="0" applyNumberFormat="1" applyFont="1" applyBorder="1"/>
    <xf numFmtId="0" fontId="5" fillId="0" borderId="0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5" fillId="2" borderId="31" xfId="0" applyNumberFormat="1" applyFont="1" applyFill="1" applyBorder="1" applyAlignment="1">
      <alignment horizontal="left" vertical="top" wrapText="1"/>
    </xf>
    <xf numFmtId="0" fontId="5" fillId="2" borderId="32" xfId="0" applyNumberFormat="1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29" xfId="0" applyNumberFormat="1" applyFont="1" applyBorder="1" applyAlignment="1">
      <alignment horizontal="left" vertical="top"/>
    </xf>
    <xf numFmtId="0" fontId="10" fillId="0" borderId="30" xfId="0" applyNumberFormat="1" applyFont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0" fillId="0" borderId="13" xfId="0" applyNumberFormat="1" applyFont="1" applyBorder="1" applyAlignment="1">
      <alignment horizontal="left" vertical="top"/>
    </xf>
    <xf numFmtId="0" fontId="10" fillId="0" borderId="8" xfId="0" applyNumberFormat="1" applyFont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9" xfId="0" applyNumberFormat="1" applyFont="1" applyFill="1" applyBorder="1" applyAlignment="1">
      <alignment horizontal="left" vertical="top"/>
    </xf>
    <xf numFmtId="0" fontId="12" fillId="0" borderId="9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2" borderId="14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1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Continuous" vertical="top"/>
    </xf>
    <xf numFmtId="0" fontId="5" fillId="2" borderId="3" xfId="0" applyFont="1" applyFill="1" applyBorder="1" applyAlignment="1">
      <alignment horizontal="centerContinuous" vertical="top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0" fillId="0" borderId="10" xfId="0" applyFont="1" applyBorder="1" applyAlignment="1">
      <alignment horizontal="centerContinuous" vertical="top" wrapText="1"/>
    </xf>
    <xf numFmtId="0" fontId="0" fillId="0" borderId="11" xfId="0" applyFont="1" applyBorder="1" applyAlignment="1">
      <alignment horizontal="centerContinuous" vertical="top" wrapText="1"/>
    </xf>
    <xf numFmtId="0" fontId="0" fillId="0" borderId="12" xfId="0" applyFont="1" applyBorder="1" applyAlignment="1">
      <alignment horizontal="centerContinuous" vertical="top" wrapText="1"/>
    </xf>
    <xf numFmtId="0" fontId="5" fillId="0" borderId="10" xfId="0" applyFont="1" applyBorder="1" applyAlignment="1">
      <alignment horizontal="centerContinuous" vertical="center" wrapText="1"/>
    </xf>
    <xf numFmtId="0" fontId="0" fillId="0" borderId="11" xfId="0" applyFont="1" applyBorder="1" applyAlignment="1">
      <alignment horizontal="centerContinuous" vertical="center" wrapText="1"/>
    </xf>
    <xf numFmtId="0" fontId="0" fillId="0" borderId="12" xfId="0" applyFont="1" applyBorder="1" applyAlignment="1">
      <alignment horizontal="centerContinuous" vertical="center" wrapText="1"/>
    </xf>
    <xf numFmtId="0" fontId="5" fillId="2" borderId="14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AFB9-E43A-4F27-9D82-914EDF787D65}">
  <dimension ref="A1:P37"/>
  <sheetViews>
    <sheetView tabSelected="1" zoomScaleNormal="100" workbookViewId="0"/>
  </sheetViews>
  <sheetFormatPr defaultColWidth="9.140625" defaultRowHeight="15" x14ac:dyDescent="0.2"/>
  <cols>
    <col min="1" max="1" width="26.140625" style="2" customWidth="1"/>
    <col min="2" max="2" width="16.42578125" style="2" customWidth="1"/>
    <col min="3" max="3" width="24.85546875" style="2" customWidth="1"/>
    <col min="4" max="4" width="23.28515625" style="2" customWidth="1"/>
    <col min="5" max="5" width="10.140625" style="2" customWidth="1"/>
    <col min="6" max="6" width="11.140625" style="2" customWidth="1"/>
    <col min="7" max="7" width="13.7109375" style="2" customWidth="1"/>
    <col min="8" max="8" width="9.28515625" style="2" customWidth="1"/>
    <col min="9" max="16382" width="9.140625" style="2"/>
    <col min="16383" max="16383" width="9.140625" style="2" bestFit="1"/>
    <col min="16384" max="16384" width="9.140625" style="2"/>
  </cols>
  <sheetData>
    <row r="1" spans="1:16" s="1" customFormat="1" ht="24" customHeight="1" x14ac:dyDescent="0.25">
      <c r="A1" s="85" t="s">
        <v>114</v>
      </c>
      <c r="B1" s="82"/>
      <c r="C1" s="82"/>
      <c r="D1" s="82"/>
      <c r="G1" s="86" t="s">
        <v>81</v>
      </c>
      <c r="H1" s="87">
        <v>45901</v>
      </c>
    </row>
    <row r="2" spans="1:16" ht="15.75" x14ac:dyDescent="0.25">
      <c r="A2" s="3" t="s">
        <v>0</v>
      </c>
    </row>
    <row r="3" spans="1:16" ht="8.25" customHeight="1" thickBot="1" x14ac:dyDescent="0.25"/>
    <row r="4" spans="1:16" ht="63" customHeight="1" thickBot="1" x14ac:dyDescent="0.3">
      <c r="A4" s="130" t="s">
        <v>122</v>
      </c>
      <c r="B4" s="131"/>
      <c r="C4" s="131"/>
      <c r="D4" s="132"/>
      <c r="E4" s="35"/>
      <c r="F4" s="35"/>
      <c r="G4" s="35"/>
    </row>
    <row r="5" spans="1:16" ht="8.25" customHeight="1" thickBot="1" x14ac:dyDescent="0.3">
      <c r="A5" s="3"/>
    </row>
    <row r="6" spans="1:16" ht="111.75" customHeight="1" thickBot="1" x14ac:dyDescent="0.25">
      <c r="A6" s="133" t="s">
        <v>123</v>
      </c>
      <c r="B6" s="135"/>
      <c r="C6" s="133" t="s">
        <v>124</v>
      </c>
      <c r="D6" s="134"/>
      <c r="E6" s="36"/>
      <c r="F6" s="36"/>
      <c r="G6" s="36"/>
    </row>
    <row r="7" spans="1:16" ht="9" customHeight="1" thickBot="1" x14ac:dyDescent="0.25">
      <c r="B7" s="6"/>
      <c r="C7" s="6"/>
      <c r="D7" s="6"/>
    </row>
    <row r="8" spans="1:16" ht="15.6" customHeight="1" thickBot="1" x14ac:dyDescent="0.25">
      <c r="A8" s="136" t="s">
        <v>1</v>
      </c>
      <c r="B8" s="137"/>
      <c r="C8" s="138"/>
      <c r="D8" s="96" t="s">
        <v>2</v>
      </c>
      <c r="E8" s="38"/>
      <c r="F8" s="37"/>
    </row>
    <row r="9" spans="1:16" s="3" customFormat="1" ht="15.6" customHeight="1" thickBot="1" x14ac:dyDescent="0.3">
      <c r="A9" s="136" t="s">
        <v>115</v>
      </c>
      <c r="B9" s="139"/>
      <c r="C9" s="140"/>
      <c r="D9" s="96" t="s">
        <v>116</v>
      </c>
      <c r="E9" s="39"/>
      <c r="F9" s="37"/>
    </row>
    <row r="10" spans="1:16" s="3" customFormat="1" ht="9" customHeight="1" thickBot="1" x14ac:dyDescent="0.3">
      <c r="A10" s="90"/>
      <c r="B10" s="91"/>
      <c r="C10" s="91"/>
      <c r="D10" s="89"/>
      <c r="E10" s="39"/>
      <c r="F10" s="37"/>
    </row>
    <row r="11" spans="1:16" s="3" customFormat="1" ht="45" customHeight="1" thickBot="1" x14ac:dyDescent="0.3">
      <c r="A11" s="97" t="s">
        <v>117</v>
      </c>
      <c r="B11" s="98" t="s">
        <v>118</v>
      </c>
      <c r="C11" s="99" t="s">
        <v>3</v>
      </c>
      <c r="D11" s="100" t="s">
        <v>119</v>
      </c>
      <c r="F11" s="5"/>
      <c r="M11" s="4"/>
      <c r="P11" s="4"/>
    </row>
    <row r="12" spans="1:16" s="3" customFormat="1" ht="45" customHeight="1" thickBot="1" x14ac:dyDescent="0.3">
      <c r="A12" s="92" t="s">
        <v>120</v>
      </c>
      <c r="B12" s="101" t="s">
        <v>118</v>
      </c>
      <c r="C12" s="102" t="s">
        <v>121</v>
      </c>
      <c r="D12" s="103" t="s">
        <v>118</v>
      </c>
      <c r="F12" s="5"/>
      <c r="M12" s="4"/>
      <c r="P12" s="4"/>
    </row>
    <row r="13" spans="1:16" s="3" customFormat="1" ht="11.25" customHeight="1" thickBot="1" x14ac:dyDescent="0.3">
      <c r="A13" s="44"/>
      <c r="B13" s="45"/>
      <c r="C13" s="7"/>
      <c r="D13" s="5"/>
      <c r="F13" s="5"/>
      <c r="M13" s="4"/>
      <c r="P13" s="4"/>
    </row>
    <row r="14" spans="1:16" s="40" customFormat="1" ht="14.45" customHeight="1" x14ac:dyDescent="0.25">
      <c r="A14" s="151" t="s">
        <v>4</v>
      </c>
      <c r="B14" s="141" t="s">
        <v>5</v>
      </c>
      <c r="C14" s="142"/>
      <c r="D14" s="128" t="s">
        <v>6</v>
      </c>
    </row>
    <row r="15" spans="1:16" s="40" customFormat="1" ht="15" customHeight="1" thickBot="1" x14ac:dyDescent="0.3">
      <c r="A15" s="152"/>
      <c r="B15" s="93" t="s">
        <v>7</v>
      </c>
      <c r="C15" s="94" t="s">
        <v>8</v>
      </c>
      <c r="D15" s="129"/>
    </row>
    <row r="16" spans="1:16" s="41" customFormat="1" ht="14.25" x14ac:dyDescent="0.2">
      <c r="A16" s="104" t="s">
        <v>125</v>
      </c>
      <c r="B16" s="107"/>
      <c r="C16" s="42"/>
      <c r="D16" s="83"/>
    </row>
    <row r="17" spans="1:12" s="41" customFormat="1" ht="14.25" x14ac:dyDescent="0.2">
      <c r="A17" s="105" t="s">
        <v>125</v>
      </c>
      <c r="B17" s="108"/>
      <c r="C17" s="42"/>
      <c r="D17" s="84"/>
    </row>
    <row r="18" spans="1:12" s="41" customFormat="1" ht="14.25" x14ac:dyDescent="0.2">
      <c r="A18" s="105" t="s">
        <v>125</v>
      </c>
      <c r="B18" s="108"/>
      <c r="C18" s="42"/>
      <c r="D18" s="84"/>
    </row>
    <row r="19" spans="1:12" s="41" customFormat="1" ht="14.25" x14ac:dyDescent="0.2">
      <c r="A19" s="105" t="s">
        <v>125</v>
      </c>
      <c r="B19" s="108"/>
      <c r="C19" s="42"/>
      <c r="D19" s="84"/>
    </row>
    <row r="20" spans="1:12" s="41" customFormat="1" ht="14.25" x14ac:dyDescent="0.2">
      <c r="A20" s="105" t="s">
        <v>125</v>
      </c>
      <c r="B20" s="108"/>
      <c r="C20" s="42"/>
      <c r="D20" s="84"/>
    </row>
    <row r="21" spans="1:12" s="41" customFormat="1" ht="14.25" x14ac:dyDescent="0.2">
      <c r="A21" s="105" t="s">
        <v>125</v>
      </c>
      <c r="B21" s="108"/>
      <c r="C21" s="42"/>
      <c r="D21" s="84"/>
    </row>
    <row r="22" spans="1:12" s="41" customFormat="1" ht="14.25" x14ac:dyDescent="0.2">
      <c r="A22" s="105" t="s">
        <v>125</v>
      </c>
      <c r="B22" s="108"/>
      <c r="C22" s="42"/>
      <c r="D22" s="84"/>
    </row>
    <row r="23" spans="1:12" s="41" customFormat="1" thickBot="1" x14ac:dyDescent="0.25">
      <c r="A23" s="106" t="s">
        <v>125</v>
      </c>
      <c r="B23" s="109"/>
      <c r="C23" s="42"/>
      <c r="D23" s="84"/>
    </row>
    <row r="24" spans="1:12" s="41" customFormat="1" ht="24.95" customHeight="1" thickBot="1" x14ac:dyDescent="0.3">
      <c r="A24" s="46"/>
      <c r="B24" s="143" t="s">
        <v>9</v>
      </c>
      <c r="C24" s="144"/>
      <c r="D24" s="95" t="s">
        <v>116</v>
      </c>
      <c r="K24" s="40"/>
      <c r="L24" s="43"/>
    </row>
    <row r="25" spans="1:12" ht="11.25" customHeight="1" thickBot="1" x14ac:dyDescent="0.3">
      <c r="A25" s="3"/>
      <c r="B25" s="3"/>
      <c r="D25" s="3"/>
    </row>
    <row r="26" spans="1:12" ht="45.75" thickBot="1" x14ac:dyDescent="0.25">
      <c r="A26" s="110"/>
      <c r="B26" s="97" t="s">
        <v>10</v>
      </c>
      <c r="C26" s="97" t="s">
        <v>11</v>
      </c>
      <c r="D26" s="111" t="s">
        <v>12</v>
      </c>
    </row>
    <row r="27" spans="1:12" ht="30" thickBot="1" x14ac:dyDescent="0.25">
      <c r="A27" s="112" t="s">
        <v>133</v>
      </c>
      <c r="B27" s="113"/>
      <c r="C27" s="114" t="s">
        <v>129</v>
      </c>
      <c r="D27" s="115" t="s">
        <v>129</v>
      </c>
      <c r="F27" s="47"/>
    </row>
    <row r="28" spans="1:12" ht="30" thickBot="1" x14ac:dyDescent="0.25">
      <c r="A28" s="112" t="s">
        <v>134</v>
      </c>
      <c r="B28" s="116"/>
      <c r="C28" s="117" t="s">
        <v>130</v>
      </c>
      <c r="D28" s="118" t="s">
        <v>130</v>
      </c>
    </row>
    <row r="29" spans="1:12" ht="15.75" thickBot="1" x14ac:dyDescent="0.25">
      <c r="A29" s="119" t="s">
        <v>13</v>
      </c>
      <c r="B29" s="116"/>
      <c r="C29" s="117" t="s">
        <v>130</v>
      </c>
      <c r="D29" s="118" t="s">
        <v>130</v>
      </c>
    </row>
    <row r="30" spans="1:12" ht="15.75" thickBot="1" x14ac:dyDescent="0.25">
      <c r="A30" s="119" t="s">
        <v>126</v>
      </c>
      <c r="B30" s="116"/>
      <c r="C30" s="117" t="s">
        <v>130</v>
      </c>
      <c r="D30" s="118" t="s">
        <v>130</v>
      </c>
    </row>
    <row r="31" spans="1:12" ht="45.75" thickBot="1" x14ac:dyDescent="0.25">
      <c r="A31" s="120" t="s">
        <v>127</v>
      </c>
      <c r="B31" s="116"/>
      <c r="C31" s="117" t="s">
        <v>130</v>
      </c>
      <c r="D31" s="118" t="s">
        <v>130</v>
      </c>
    </row>
    <row r="32" spans="1:12" ht="15.75" thickBot="1" x14ac:dyDescent="0.25">
      <c r="A32" s="119" t="s">
        <v>128</v>
      </c>
      <c r="B32" s="121"/>
      <c r="C32" s="122" t="s">
        <v>130</v>
      </c>
      <c r="D32" s="123" t="s">
        <v>130</v>
      </c>
    </row>
    <row r="33" spans="1:4" ht="16.5" thickBot="1" x14ac:dyDescent="0.3">
      <c r="A33" s="46"/>
      <c r="B33" s="124" t="s">
        <v>14</v>
      </c>
      <c r="C33" s="124" t="s">
        <v>130</v>
      </c>
      <c r="D33" s="125" t="s">
        <v>130</v>
      </c>
    </row>
    <row r="34" spans="1:4" ht="16.5" thickBot="1" x14ac:dyDescent="0.3">
      <c r="B34" s="3"/>
    </row>
    <row r="35" spans="1:4" ht="96" customHeight="1" thickBot="1" x14ac:dyDescent="0.25">
      <c r="A35" s="126" t="s">
        <v>131</v>
      </c>
      <c r="B35" s="145" t="s">
        <v>135</v>
      </c>
      <c r="C35" s="146"/>
      <c r="D35" s="147"/>
    </row>
    <row r="36" spans="1:4" ht="9" customHeight="1" thickBot="1" x14ac:dyDescent="0.25">
      <c r="A36" s="41"/>
      <c r="B36" s="41"/>
      <c r="C36" s="41"/>
      <c r="D36" s="41"/>
    </row>
    <row r="37" spans="1:4" s="127" customFormat="1" ht="24.95" customHeight="1" thickBot="1" x14ac:dyDescent="0.3">
      <c r="A37" s="148" t="s">
        <v>132</v>
      </c>
      <c r="B37" s="149"/>
      <c r="C37" s="149"/>
      <c r="D37" s="150"/>
    </row>
  </sheetData>
  <mergeCells count="5">
    <mergeCell ref="A4:D4"/>
    <mergeCell ref="C6:D6"/>
    <mergeCell ref="A6:B6"/>
    <mergeCell ref="A8:C8"/>
    <mergeCell ref="A9:C9"/>
  </mergeCells>
  <pageMargins left="0.7" right="0.7" top="0.75" bottom="0.75" header="0.3" footer="0.3"/>
  <pageSetup paperSize="9" orientation="portrait" horizontalDpi="30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82EF-41B1-4AC4-A7B1-729912E90C9D}">
  <dimension ref="A1:K108"/>
  <sheetViews>
    <sheetView topLeftCell="A38" workbookViewId="0">
      <selection activeCell="A64" sqref="A64"/>
    </sheetView>
  </sheetViews>
  <sheetFormatPr defaultRowHeight="15" x14ac:dyDescent="0.25"/>
  <cols>
    <col min="1" max="1" width="25.85546875" customWidth="1"/>
    <col min="2" max="3" width="9.140625" style="17"/>
    <col min="4" max="4" width="14.42578125" style="17" customWidth="1"/>
    <col min="6" max="6" width="25.42578125" customWidth="1"/>
    <col min="9" max="9" width="16.140625" customWidth="1"/>
  </cols>
  <sheetData>
    <row r="1" spans="1:9" s="8" customFormat="1" x14ac:dyDescent="0.25">
      <c r="A1" s="8" t="s">
        <v>15</v>
      </c>
      <c r="B1" s="16"/>
      <c r="C1" s="16"/>
      <c r="D1" s="16"/>
      <c r="F1" s="8" t="s">
        <v>15</v>
      </c>
      <c r="G1" s="16"/>
      <c r="H1" s="16"/>
      <c r="I1" s="16"/>
    </row>
    <row r="2" spans="1:9" s="8" customFormat="1" x14ac:dyDescent="0.25">
      <c r="B2" s="16"/>
      <c r="C2" s="16"/>
      <c r="D2" s="16"/>
      <c r="G2" s="16"/>
      <c r="H2" s="16"/>
      <c r="I2" s="16"/>
    </row>
    <row r="3" spans="1:9" s="8" customFormat="1" x14ac:dyDescent="0.25">
      <c r="A3" s="55" t="s">
        <v>16</v>
      </c>
      <c r="B3" s="56"/>
      <c r="C3" s="57"/>
      <c r="D3" s="57"/>
      <c r="E3" s="56"/>
      <c r="F3" s="56"/>
      <c r="G3" s="57"/>
      <c r="H3" s="58"/>
      <c r="I3" s="16"/>
    </row>
    <row r="4" spans="1:9" s="8" customFormat="1" x14ac:dyDescent="0.25">
      <c r="A4" s="59" t="s">
        <v>17</v>
      </c>
      <c r="B4" s="60" t="s">
        <v>18</v>
      </c>
      <c r="C4" s="61"/>
      <c r="D4" s="61"/>
      <c r="E4" s="60"/>
      <c r="F4" s="60"/>
      <c r="G4" s="61"/>
      <c r="H4" s="62"/>
      <c r="I4" s="16"/>
    </row>
    <row r="5" spans="1:9" s="8" customFormat="1" ht="7.5" customHeight="1" x14ac:dyDescent="0.25">
      <c r="A5" s="59"/>
      <c r="B5" s="60"/>
      <c r="C5" s="61"/>
      <c r="D5" s="61"/>
      <c r="E5" s="60"/>
      <c r="F5" s="60"/>
      <c r="G5" s="61"/>
      <c r="H5" s="62"/>
      <c r="I5" s="16"/>
    </row>
    <row r="6" spans="1:9" s="8" customFormat="1" x14ac:dyDescent="0.25">
      <c r="A6" s="59" t="s">
        <v>19</v>
      </c>
      <c r="B6" s="60" t="s">
        <v>20</v>
      </c>
      <c r="C6" s="61"/>
      <c r="D6" s="61"/>
      <c r="E6" s="60"/>
      <c r="F6" s="60"/>
      <c r="G6" s="61"/>
      <c r="H6" s="62"/>
      <c r="I6" s="16"/>
    </row>
    <row r="7" spans="1:9" s="8" customFormat="1" ht="6.75" customHeight="1" x14ac:dyDescent="0.25">
      <c r="A7" s="59"/>
      <c r="B7" s="60"/>
      <c r="C7" s="61"/>
      <c r="D7" s="61"/>
      <c r="E7" s="60"/>
      <c r="F7" s="60"/>
      <c r="G7" s="61"/>
      <c r="H7" s="62"/>
      <c r="I7" s="16"/>
    </row>
    <row r="8" spans="1:9" s="8" customFormat="1" x14ac:dyDescent="0.25">
      <c r="A8" s="59" t="s">
        <v>21</v>
      </c>
      <c r="B8" s="60" t="s">
        <v>22</v>
      </c>
      <c r="C8" s="61"/>
      <c r="D8" s="61"/>
      <c r="E8" s="60"/>
      <c r="F8" s="60"/>
      <c r="G8" s="61"/>
      <c r="H8" s="62"/>
      <c r="I8" s="16"/>
    </row>
    <row r="9" spans="1:9" s="8" customFormat="1" ht="7.5" customHeight="1" x14ac:dyDescent="0.25">
      <c r="A9" s="59"/>
      <c r="B9" s="60"/>
      <c r="C9" s="61"/>
      <c r="D9" s="61"/>
      <c r="E9" s="60"/>
      <c r="F9" s="60"/>
      <c r="G9" s="61"/>
      <c r="H9" s="62"/>
      <c r="I9" s="16"/>
    </row>
    <row r="10" spans="1:9" s="8" customFormat="1" ht="15.75" customHeight="1" x14ac:dyDescent="0.25">
      <c r="A10" s="76" t="s">
        <v>23</v>
      </c>
      <c r="B10" s="75" t="s">
        <v>24</v>
      </c>
      <c r="C10" s="61"/>
      <c r="D10" s="61"/>
      <c r="E10" s="60"/>
      <c r="F10" s="60"/>
      <c r="G10" s="60"/>
      <c r="H10" s="63"/>
    </row>
    <row r="11" spans="1:9" s="8" customFormat="1" ht="11.25" customHeight="1" x14ac:dyDescent="0.25">
      <c r="A11" s="51"/>
      <c r="B11" s="52"/>
      <c r="C11" s="53"/>
      <c r="D11" s="53"/>
      <c r="E11" s="52"/>
      <c r="F11" s="52"/>
      <c r="G11" s="52"/>
      <c r="H11" s="54"/>
    </row>
    <row r="12" spans="1:9" s="8" customFormat="1" ht="11.25" customHeight="1" x14ac:dyDescent="0.25">
      <c r="A12" s="48"/>
      <c r="C12" s="16"/>
      <c r="D12" s="16"/>
    </row>
    <row r="13" spans="1:9" s="8" customFormat="1" x14ac:dyDescent="0.25">
      <c r="A13" s="64" t="s">
        <v>25</v>
      </c>
      <c r="B13" s="65"/>
      <c r="C13" s="65"/>
      <c r="D13" s="66"/>
      <c r="F13" s="25" t="s">
        <v>25</v>
      </c>
      <c r="G13" s="26"/>
      <c r="H13" s="26"/>
      <c r="I13" s="27"/>
    </row>
    <row r="14" spans="1:9" s="31" customFormat="1" ht="15.75" x14ac:dyDescent="0.25">
      <c r="A14" s="67" t="s">
        <v>26</v>
      </c>
      <c r="B14" s="29"/>
      <c r="C14" s="29"/>
      <c r="D14" s="68"/>
      <c r="F14" s="28" t="s">
        <v>26</v>
      </c>
      <c r="G14" s="29"/>
      <c r="H14" s="29"/>
      <c r="I14" s="30"/>
    </row>
    <row r="15" spans="1:9" s="8" customFormat="1" ht="5.0999999999999996" customHeight="1" x14ac:dyDescent="0.25">
      <c r="A15" s="50"/>
      <c r="B15" s="16"/>
      <c r="C15" s="16"/>
      <c r="D15" s="49"/>
      <c r="F15" s="20"/>
      <c r="G15" s="16"/>
      <c r="H15" s="16"/>
      <c r="I15" s="21"/>
    </row>
    <row r="16" spans="1:9" s="8" customFormat="1" x14ac:dyDescent="0.25">
      <c r="A16" s="50" t="s">
        <v>27</v>
      </c>
      <c r="B16" s="16"/>
      <c r="C16" s="16"/>
      <c r="D16" s="49"/>
      <c r="F16" s="20" t="s">
        <v>28</v>
      </c>
      <c r="G16" s="16"/>
      <c r="H16" s="16"/>
      <c r="I16" s="21"/>
    </row>
    <row r="17" spans="1:11" s="8" customFormat="1" ht="5.0999999999999996" customHeight="1" x14ac:dyDescent="0.25">
      <c r="A17" s="50"/>
      <c r="B17" s="16"/>
      <c r="C17" s="16"/>
      <c r="D17" s="49"/>
      <c r="F17" s="20"/>
      <c r="G17" s="16"/>
      <c r="H17" s="16"/>
      <c r="I17" s="21"/>
    </row>
    <row r="18" spans="1:11" s="8" customFormat="1" x14ac:dyDescent="0.25">
      <c r="A18" s="50" t="s">
        <v>29</v>
      </c>
      <c r="B18" s="16"/>
      <c r="C18" s="16"/>
      <c r="D18" s="49"/>
      <c r="F18" s="20" t="s">
        <v>30</v>
      </c>
      <c r="G18" s="16"/>
      <c r="H18" s="16"/>
      <c r="I18" s="21"/>
    </row>
    <row r="19" spans="1:11" s="8" customFormat="1" ht="5.0999999999999996" customHeight="1" x14ac:dyDescent="0.25">
      <c r="A19" s="50"/>
      <c r="B19" s="16"/>
      <c r="C19" s="16"/>
      <c r="D19" s="49"/>
      <c r="F19" s="20"/>
      <c r="G19" s="16"/>
      <c r="H19" s="16"/>
      <c r="I19" s="21"/>
    </row>
    <row r="20" spans="1:11" s="8" customFormat="1" x14ac:dyDescent="0.25">
      <c r="A20" s="50" t="s">
        <v>31</v>
      </c>
      <c r="B20" s="16"/>
      <c r="C20" s="16"/>
      <c r="D20" s="49"/>
      <c r="F20" s="20" t="s">
        <v>32</v>
      </c>
      <c r="G20" s="16"/>
      <c r="H20" s="16"/>
      <c r="I20" s="21"/>
      <c r="K20" s="48"/>
    </row>
    <row r="21" spans="1:11" s="8" customFormat="1" ht="15.75" thickBot="1" x14ac:dyDescent="0.3">
      <c r="A21" s="69"/>
      <c r="B21" s="53"/>
      <c r="C21" s="53"/>
      <c r="D21" s="70"/>
      <c r="F21" s="32"/>
      <c r="G21" s="33"/>
      <c r="H21" s="33"/>
      <c r="I21" s="34"/>
    </row>
    <row r="22" spans="1:11" s="8" customFormat="1" ht="9.9499999999999993" customHeight="1" x14ac:dyDescent="0.25">
      <c r="B22" s="16"/>
      <c r="C22" s="16"/>
      <c r="D22" s="16"/>
    </row>
    <row r="23" spans="1:11" ht="15" customHeight="1" x14ac:dyDescent="0.25">
      <c r="A23" s="10" t="s">
        <v>33</v>
      </c>
      <c r="B23" s="18" t="s">
        <v>34</v>
      </c>
      <c r="C23" s="18" t="s">
        <v>35</v>
      </c>
      <c r="D23" s="18" t="s">
        <v>36</v>
      </c>
      <c r="F23" s="10" t="s">
        <v>33</v>
      </c>
      <c r="G23" s="18" t="s">
        <v>34</v>
      </c>
      <c r="H23" s="18" t="s">
        <v>35</v>
      </c>
      <c r="I23" s="18" t="s">
        <v>36</v>
      </c>
    </row>
    <row r="24" spans="1:11" x14ac:dyDescent="0.25">
      <c r="A24" s="12" t="s">
        <v>103</v>
      </c>
      <c r="B24" s="13">
        <v>0</v>
      </c>
      <c r="C24" s="13">
        <v>11.4</v>
      </c>
      <c r="D24" s="15">
        <f>SUM(B24-C24)</f>
        <v>-11.4</v>
      </c>
      <c r="F24" s="12" t="s">
        <v>103</v>
      </c>
      <c r="G24" s="13">
        <v>0</v>
      </c>
      <c r="H24" s="13">
        <v>22.8</v>
      </c>
      <c r="I24" s="15">
        <f>SUM(G24-H24)</f>
        <v>-22.8</v>
      </c>
    </row>
    <row r="25" spans="1:11" ht="15" customHeight="1" x14ac:dyDescent="0.25">
      <c r="A25" s="9">
        <v>45908</v>
      </c>
      <c r="B25" s="15">
        <v>15</v>
      </c>
      <c r="C25" s="13">
        <v>11.4</v>
      </c>
      <c r="D25" s="15">
        <f>SUM(B25-C25)</f>
        <v>3.5999999999999996</v>
      </c>
      <c r="F25" s="9">
        <v>45908</v>
      </c>
      <c r="G25" s="15">
        <v>30</v>
      </c>
      <c r="H25" s="13">
        <v>22.8</v>
      </c>
      <c r="I25" s="15">
        <f>SUM(G25-H25)</f>
        <v>7.1999999999999993</v>
      </c>
    </row>
    <row r="26" spans="1:11" x14ac:dyDescent="0.25">
      <c r="A26" s="9">
        <v>45915</v>
      </c>
      <c r="B26" s="15">
        <v>15</v>
      </c>
      <c r="C26" s="13">
        <v>11.4</v>
      </c>
      <c r="D26" s="15">
        <f t="shared" ref="D26:D32" si="0">SUM(B26-C26)</f>
        <v>3.5999999999999996</v>
      </c>
      <c r="F26" s="9">
        <v>45915</v>
      </c>
      <c r="G26" s="15">
        <v>30</v>
      </c>
      <c r="H26" s="13">
        <v>22.8</v>
      </c>
      <c r="I26" s="15">
        <f t="shared" ref="I26:I32" si="1">SUM(G26-H26)</f>
        <v>7.1999999999999993</v>
      </c>
    </row>
    <row r="27" spans="1:11" x14ac:dyDescent="0.25">
      <c r="A27" s="9">
        <v>45922</v>
      </c>
      <c r="B27" s="15">
        <v>15</v>
      </c>
      <c r="C27" s="13">
        <v>11.4</v>
      </c>
      <c r="D27" s="15">
        <f t="shared" si="0"/>
        <v>3.5999999999999996</v>
      </c>
      <c r="F27" s="9">
        <v>45922</v>
      </c>
      <c r="G27" s="15">
        <v>30</v>
      </c>
      <c r="H27" s="13">
        <v>22.8</v>
      </c>
      <c r="I27" s="15">
        <f t="shared" si="1"/>
        <v>7.1999999999999993</v>
      </c>
    </row>
    <row r="28" spans="1:11" x14ac:dyDescent="0.25">
      <c r="A28" s="9">
        <v>45929</v>
      </c>
      <c r="B28" s="15">
        <v>15</v>
      </c>
      <c r="C28" s="13">
        <v>11.4</v>
      </c>
      <c r="D28" s="15">
        <f t="shared" si="0"/>
        <v>3.5999999999999996</v>
      </c>
      <c r="F28" s="9">
        <v>45929</v>
      </c>
      <c r="G28" s="15">
        <v>30</v>
      </c>
      <c r="H28" s="13">
        <v>22.8</v>
      </c>
      <c r="I28" s="15">
        <f t="shared" si="1"/>
        <v>7.1999999999999993</v>
      </c>
    </row>
    <row r="29" spans="1:11" x14ac:dyDescent="0.25">
      <c r="A29" s="9">
        <v>45936</v>
      </c>
      <c r="B29" s="15">
        <v>15</v>
      </c>
      <c r="C29" s="13">
        <v>11.4</v>
      </c>
      <c r="D29" s="15">
        <f t="shared" si="0"/>
        <v>3.5999999999999996</v>
      </c>
      <c r="F29" s="9">
        <v>45936</v>
      </c>
      <c r="G29" s="15">
        <v>30</v>
      </c>
      <c r="H29" s="13">
        <v>22.8</v>
      </c>
      <c r="I29" s="15">
        <f t="shared" si="1"/>
        <v>7.1999999999999993</v>
      </c>
    </row>
    <row r="30" spans="1:11" x14ac:dyDescent="0.25">
      <c r="A30" s="9">
        <v>45943</v>
      </c>
      <c r="B30" s="15">
        <v>15</v>
      </c>
      <c r="C30" s="13">
        <v>11.4</v>
      </c>
      <c r="D30" s="15">
        <f t="shared" si="0"/>
        <v>3.5999999999999996</v>
      </c>
      <c r="F30" s="9">
        <v>45943</v>
      </c>
      <c r="G30" s="15">
        <v>30</v>
      </c>
      <c r="H30" s="13">
        <v>22.8</v>
      </c>
      <c r="I30" s="15">
        <f t="shared" si="1"/>
        <v>7.1999999999999993</v>
      </c>
    </row>
    <row r="31" spans="1:11" x14ac:dyDescent="0.25">
      <c r="A31" s="9">
        <v>45950</v>
      </c>
      <c r="B31" s="15">
        <v>15</v>
      </c>
      <c r="C31" s="13">
        <v>11.4</v>
      </c>
      <c r="D31" s="15">
        <f t="shared" si="0"/>
        <v>3.5999999999999996</v>
      </c>
      <c r="F31" s="9">
        <v>45950</v>
      </c>
      <c r="G31" s="15">
        <v>30</v>
      </c>
      <c r="H31" s="13">
        <v>22.8</v>
      </c>
      <c r="I31" s="15">
        <f t="shared" si="1"/>
        <v>7.1999999999999993</v>
      </c>
    </row>
    <row r="32" spans="1:11" x14ac:dyDescent="0.25">
      <c r="A32" s="19" t="s">
        <v>82</v>
      </c>
      <c r="B32" s="15">
        <v>0</v>
      </c>
      <c r="C32" s="13">
        <v>11.4</v>
      </c>
      <c r="D32" s="15">
        <f t="shared" si="0"/>
        <v>-11.4</v>
      </c>
      <c r="F32" s="19" t="s">
        <v>82</v>
      </c>
      <c r="G32" s="15">
        <v>0</v>
      </c>
      <c r="H32" s="13">
        <v>22.8</v>
      </c>
      <c r="I32" s="15">
        <f t="shared" si="1"/>
        <v>-22.8</v>
      </c>
    </row>
    <row r="33" spans="1:9" x14ac:dyDescent="0.25">
      <c r="A33" s="11" t="s">
        <v>37</v>
      </c>
      <c r="B33" s="14">
        <f>SUM(B24:B32)</f>
        <v>105</v>
      </c>
      <c r="C33" s="14">
        <f>SUM(C24:C32)</f>
        <v>102.60000000000002</v>
      </c>
      <c r="D33" s="77">
        <f>SUM(D24:D32)</f>
        <v>2.3999999999999968</v>
      </c>
      <c r="F33" s="11" t="s">
        <v>37</v>
      </c>
      <c r="G33" s="14">
        <f>SUM(G24:G32)</f>
        <v>210</v>
      </c>
      <c r="H33" s="14">
        <f>SUM(H24:H32)</f>
        <v>205.20000000000005</v>
      </c>
      <c r="I33" s="77">
        <f>SUM(I24:I32)</f>
        <v>4.7999999999999936</v>
      </c>
    </row>
    <row r="34" spans="1:9" ht="9.9499999999999993" customHeight="1" x14ac:dyDescent="0.25">
      <c r="G34" s="17"/>
      <c r="H34" s="17"/>
      <c r="I34" s="17"/>
    </row>
    <row r="35" spans="1:9" ht="15" customHeight="1" x14ac:dyDescent="0.25">
      <c r="A35" s="10" t="s">
        <v>84</v>
      </c>
      <c r="B35" s="18" t="s">
        <v>34</v>
      </c>
      <c r="C35" s="18" t="s">
        <v>35</v>
      </c>
      <c r="D35" s="18" t="s">
        <v>36</v>
      </c>
      <c r="F35" s="10" t="s">
        <v>84</v>
      </c>
      <c r="G35" s="18" t="s">
        <v>34</v>
      </c>
      <c r="H35" s="18" t="s">
        <v>35</v>
      </c>
      <c r="I35" s="18" t="s">
        <v>36</v>
      </c>
    </row>
    <row r="36" spans="1:9" ht="24.95" customHeight="1" x14ac:dyDescent="0.25">
      <c r="A36" s="79" t="s">
        <v>38</v>
      </c>
      <c r="B36" s="80"/>
      <c r="C36" s="81"/>
      <c r="D36" s="78">
        <f>SUM(D33)</f>
        <v>2.3999999999999968</v>
      </c>
      <c r="F36" s="79" t="s">
        <v>38</v>
      </c>
      <c r="G36" s="80"/>
      <c r="H36" s="81"/>
      <c r="I36" s="78">
        <f>SUM(I33)</f>
        <v>4.7999999999999936</v>
      </c>
    </row>
    <row r="37" spans="1:9" x14ac:dyDescent="0.25">
      <c r="A37" s="9">
        <v>45964</v>
      </c>
      <c r="B37" s="15">
        <v>15</v>
      </c>
      <c r="C37" s="13">
        <v>11.4</v>
      </c>
      <c r="D37" s="15">
        <f>SUM(B37-C37)</f>
        <v>3.5999999999999996</v>
      </c>
      <c r="F37" s="9">
        <v>45964</v>
      </c>
      <c r="G37" s="15">
        <v>30</v>
      </c>
      <c r="H37" s="13">
        <v>22.8</v>
      </c>
      <c r="I37" s="15">
        <f>SUM(G37-H37)</f>
        <v>7.1999999999999993</v>
      </c>
    </row>
    <row r="38" spans="1:9" x14ac:dyDescent="0.25">
      <c r="A38" s="9">
        <v>45971</v>
      </c>
      <c r="B38" s="15">
        <v>15</v>
      </c>
      <c r="C38" s="13">
        <v>11.4</v>
      </c>
      <c r="D38" s="15">
        <f t="shared" ref="D38:D40" si="2">SUM(B38-C38)</f>
        <v>3.5999999999999996</v>
      </c>
      <c r="F38" s="9">
        <v>45971</v>
      </c>
      <c r="G38" s="15">
        <v>30</v>
      </c>
      <c r="H38" s="13">
        <v>22.8</v>
      </c>
      <c r="I38" s="15">
        <f t="shared" ref="I38:I40" si="3">SUM(G38-H38)</f>
        <v>7.1999999999999993</v>
      </c>
    </row>
    <row r="39" spans="1:9" x14ac:dyDescent="0.25">
      <c r="A39" s="9">
        <v>45978</v>
      </c>
      <c r="B39" s="15">
        <v>15</v>
      </c>
      <c r="C39" s="13">
        <v>11.4</v>
      </c>
      <c r="D39" s="15">
        <f t="shared" si="2"/>
        <v>3.5999999999999996</v>
      </c>
      <c r="F39" s="9">
        <v>45978</v>
      </c>
      <c r="G39" s="15">
        <v>30</v>
      </c>
      <c r="H39" s="13">
        <v>22.8</v>
      </c>
      <c r="I39" s="15">
        <f t="shared" si="3"/>
        <v>7.1999999999999993</v>
      </c>
    </row>
    <row r="40" spans="1:9" x14ac:dyDescent="0.25">
      <c r="A40" s="9">
        <v>45985</v>
      </c>
      <c r="B40" s="15">
        <v>15</v>
      </c>
      <c r="C40" s="13">
        <v>11.4</v>
      </c>
      <c r="D40" s="15">
        <f t="shared" si="2"/>
        <v>3.5999999999999996</v>
      </c>
      <c r="F40" s="9">
        <v>45985</v>
      </c>
      <c r="G40" s="15">
        <v>30</v>
      </c>
      <c r="H40" s="13">
        <v>22.8</v>
      </c>
      <c r="I40" s="15">
        <f t="shared" si="3"/>
        <v>7.1999999999999993</v>
      </c>
    </row>
    <row r="41" spans="1:9" x14ac:dyDescent="0.25">
      <c r="A41" s="11" t="s">
        <v>37</v>
      </c>
      <c r="B41" s="14">
        <f>SUM(B37:B40)</f>
        <v>60</v>
      </c>
      <c r="C41" s="14">
        <f>SUM(C37:C40)</f>
        <v>45.6</v>
      </c>
      <c r="D41" s="77">
        <f>SUM(D36:D40)</f>
        <v>16.799999999999997</v>
      </c>
      <c r="F41" s="11" t="s">
        <v>37</v>
      </c>
      <c r="G41" s="14">
        <f>SUM(G37:G40)</f>
        <v>120</v>
      </c>
      <c r="H41" s="14">
        <f>SUM(H37:H40)</f>
        <v>91.2</v>
      </c>
      <c r="I41" s="77">
        <f>SUM(I36:I40)</f>
        <v>33.599999999999994</v>
      </c>
    </row>
    <row r="42" spans="1:9" ht="9.9499999999999993" customHeight="1" x14ac:dyDescent="0.25">
      <c r="G42" s="17"/>
      <c r="H42" s="17"/>
      <c r="I42" s="17"/>
    </row>
    <row r="43" spans="1:9" ht="15" customHeight="1" x14ac:dyDescent="0.25">
      <c r="A43" s="10" t="s">
        <v>85</v>
      </c>
      <c r="B43" s="18" t="s">
        <v>34</v>
      </c>
      <c r="C43" s="18" t="s">
        <v>35</v>
      </c>
      <c r="D43" s="18" t="s">
        <v>36</v>
      </c>
      <c r="F43" s="10" t="s">
        <v>85</v>
      </c>
      <c r="G43" s="18" t="s">
        <v>34</v>
      </c>
      <c r="H43" s="18" t="s">
        <v>35</v>
      </c>
      <c r="I43" s="18" t="s">
        <v>36</v>
      </c>
    </row>
    <row r="44" spans="1:9" ht="24.95" customHeight="1" x14ac:dyDescent="0.25">
      <c r="A44" s="79" t="s">
        <v>38</v>
      </c>
      <c r="B44" s="80"/>
      <c r="C44" s="81"/>
      <c r="D44" s="78">
        <f>SUM(D41)</f>
        <v>16.799999999999997</v>
      </c>
      <c r="F44" s="79" t="s">
        <v>38</v>
      </c>
      <c r="G44" s="80"/>
      <c r="H44" s="81"/>
      <c r="I44" s="78">
        <f>SUM(I41)</f>
        <v>33.599999999999994</v>
      </c>
    </row>
    <row r="45" spans="1:9" x14ac:dyDescent="0.25">
      <c r="A45" s="9">
        <v>45992</v>
      </c>
      <c r="B45" s="15">
        <v>15</v>
      </c>
      <c r="C45" s="13">
        <v>11.4</v>
      </c>
      <c r="D45" s="15">
        <f>SUM(B45-C45)</f>
        <v>3.5999999999999996</v>
      </c>
      <c r="F45" s="9">
        <v>45992</v>
      </c>
      <c r="G45" s="15">
        <v>30</v>
      </c>
      <c r="H45" s="13">
        <v>22.8</v>
      </c>
      <c r="I45" s="15">
        <f>SUM(G45-H45)</f>
        <v>7.1999999999999993</v>
      </c>
    </row>
    <row r="46" spans="1:9" x14ac:dyDescent="0.25">
      <c r="A46" s="9">
        <v>45999</v>
      </c>
      <c r="B46" s="15">
        <v>15</v>
      </c>
      <c r="C46" s="13">
        <v>11.4</v>
      </c>
      <c r="D46" s="15">
        <f t="shared" ref="D46:D49" si="4">SUM(B46-C46)</f>
        <v>3.5999999999999996</v>
      </c>
      <c r="F46" s="9">
        <v>45999</v>
      </c>
      <c r="G46" s="15">
        <v>30</v>
      </c>
      <c r="H46" s="13">
        <v>22.8</v>
      </c>
      <c r="I46" s="15">
        <f t="shared" ref="I46:I49" si="5">SUM(G46-H46)</f>
        <v>7.1999999999999993</v>
      </c>
    </row>
    <row r="47" spans="1:9" x14ac:dyDescent="0.25">
      <c r="A47" s="9">
        <v>46006</v>
      </c>
      <c r="B47" s="15">
        <v>15</v>
      </c>
      <c r="C47" s="13">
        <v>11.4</v>
      </c>
      <c r="D47" s="15">
        <f t="shared" si="4"/>
        <v>3.5999999999999996</v>
      </c>
      <c r="F47" s="9">
        <v>46006</v>
      </c>
      <c r="G47" s="15">
        <v>30</v>
      </c>
      <c r="H47" s="13">
        <v>22.8</v>
      </c>
      <c r="I47" s="15">
        <f t="shared" si="5"/>
        <v>7.1999999999999993</v>
      </c>
    </row>
    <row r="48" spans="1:9" x14ac:dyDescent="0.25">
      <c r="A48" s="19" t="s">
        <v>104</v>
      </c>
      <c r="B48" s="15">
        <v>0</v>
      </c>
      <c r="C48" s="13">
        <v>0</v>
      </c>
      <c r="D48" s="15">
        <f t="shared" si="4"/>
        <v>0</v>
      </c>
      <c r="F48" s="19" t="s">
        <v>105</v>
      </c>
      <c r="G48" s="15">
        <v>0</v>
      </c>
      <c r="H48" s="13">
        <v>0</v>
      </c>
      <c r="I48" s="15">
        <f t="shared" si="5"/>
        <v>0</v>
      </c>
    </row>
    <row r="49" spans="1:9" x14ac:dyDescent="0.25">
      <c r="A49" s="19" t="s">
        <v>86</v>
      </c>
      <c r="B49" s="15">
        <v>0</v>
      </c>
      <c r="C49" s="15">
        <v>0</v>
      </c>
      <c r="D49" s="15">
        <f t="shared" si="4"/>
        <v>0</v>
      </c>
      <c r="F49" s="19" t="s">
        <v>86</v>
      </c>
      <c r="G49" s="15">
        <v>0</v>
      </c>
      <c r="H49" s="15">
        <v>0</v>
      </c>
      <c r="I49" s="15">
        <f t="shared" si="5"/>
        <v>0</v>
      </c>
    </row>
    <row r="50" spans="1:9" x14ac:dyDescent="0.25">
      <c r="A50" s="11" t="s">
        <v>37</v>
      </c>
      <c r="B50" s="14">
        <f>SUM(B45:B49)</f>
        <v>45</v>
      </c>
      <c r="C50" s="14">
        <f>SUM(C45:C49)</f>
        <v>34.200000000000003</v>
      </c>
      <c r="D50" s="77">
        <f>SUM(D44:D49)</f>
        <v>27.6</v>
      </c>
      <c r="F50" s="11" t="s">
        <v>37</v>
      </c>
      <c r="G50" s="14">
        <f>SUM(G45:G49)</f>
        <v>90</v>
      </c>
      <c r="H50" s="14">
        <f>SUM(H45:H49)</f>
        <v>68.400000000000006</v>
      </c>
      <c r="I50" s="77">
        <f>SUM(I44:I49)</f>
        <v>55.2</v>
      </c>
    </row>
    <row r="51" spans="1:9" ht="9.9499999999999993" customHeight="1" x14ac:dyDescent="0.25">
      <c r="G51" s="17"/>
      <c r="H51" s="17"/>
      <c r="I51" s="17"/>
    </row>
    <row r="52" spans="1:9" ht="15" customHeight="1" x14ac:dyDescent="0.25">
      <c r="A52" s="10" t="s">
        <v>87</v>
      </c>
      <c r="B52" s="18" t="s">
        <v>34</v>
      </c>
      <c r="C52" s="18" t="s">
        <v>35</v>
      </c>
      <c r="D52" s="18" t="s">
        <v>36</v>
      </c>
      <c r="F52" s="10" t="s">
        <v>87</v>
      </c>
      <c r="G52" s="18" t="s">
        <v>34</v>
      </c>
      <c r="H52" s="18" t="s">
        <v>35</v>
      </c>
      <c r="I52" s="18" t="s">
        <v>36</v>
      </c>
    </row>
    <row r="53" spans="1:9" ht="24.95" customHeight="1" x14ac:dyDescent="0.25">
      <c r="A53" s="79" t="s">
        <v>38</v>
      </c>
      <c r="B53" s="80"/>
      <c r="C53" s="81"/>
      <c r="D53" s="78">
        <f>SUM(D50)</f>
        <v>27.6</v>
      </c>
      <c r="F53" s="79" t="s">
        <v>38</v>
      </c>
      <c r="G53" s="80"/>
      <c r="H53" s="81"/>
      <c r="I53" s="78">
        <f>SUM(I50)</f>
        <v>55.2</v>
      </c>
    </row>
    <row r="54" spans="1:9" x14ac:dyDescent="0.25">
      <c r="A54" s="9">
        <v>46027</v>
      </c>
      <c r="B54" s="15">
        <v>15</v>
      </c>
      <c r="C54" s="13">
        <v>11.4</v>
      </c>
      <c r="D54" s="15">
        <f>SUM(B54-C54)</f>
        <v>3.5999999999999996</v>
      </c>
      <c r="F54" s="9">
        <v>46027</v>
      </c>
      <c r="G54" s="15">
        <v>30</v>
      </c>
      <c r="H54" s="13">
        <v>22.8</v>
      </c>
      <c r="I54" s="15">
        <f>SUM(G54-H54)</f>
        <v>7.1999999999999993</v>
      </c>
    </row>
    <row r="55" spans="1:9" x14ac:dyDescent="0.25">
      <c r="A55" s="9">
        <v>46034</v>
      </c>
      <c r="B55" s="15">
        <v>15</v>
      </c>
      <c r="C55" s="13">
        <v>11.4</v>
      </c>
      <c r="D55" s="15">
        <f t="shared" ref="D55:D60" si="6">SUM(B55-C55)</f>
        <v>3.5999999999999996</v>
      </c>
      <c r="F55" s="9">
        <v>46034</v>
      </c>
      <c r="G55" s="15">
        <v>30</v>
      </c>
      <c r="H55" s="13">
        <v>22.8</v>
      </c>
      <c r="I55" s="15">
        <f t="shared" ref="I55:I60" si="7">SUM(G55-H55)</f>
        <v>7.1999999999999993</v>
      </c>
    </row>
    <row r="56" spans="1:9" x14ac:dyDescent="0.25">
      <c r="A56" s="9">
        <v>46041</v>
      </c>
      <c r="B56" s="15">
        <v>15</v>
      </c>
      <c r="C56" s="13">
        <v>11.4</v>
      </c>
      <c r="D56" s="15">
        <f t="shared" si="6"/>
        <v>3.5999999999999996</v>
      </c>
      <c r="F56" s="9">
        <v>46041</v>
      </c>
      <c r="G56" s="15">
        <v>30</v>
      </c>
      <c r="H56" s="13">
        <v>22.8</v>
      </c>
      <c r="I56" s="15">
        <f t="shared" si="7"/>
        <v>7.1999999999999993</v>
      </c>
    </row>
    <row r="57" spans="1:9" x14ac:dyDescent="0.25">
      <c r="A57" s="9">
        <v>46048</v>
      </c>
      <c r="B57" s="15">
        <v>15</v>
      </c>
      <c r="C57" s="13">
        <v>11.4</v>
      </c>
      <c r="D57" s="15">
        <f t="shared" si="6"/>
        <v>3.5999999999999996</v>
      </c>
      <c r="F57" s="9">
        <v>46048</v>
      </c>
      <c r="G57" s="15">
        <v>30</v>
      </c>
      <c r="H57" s="13">
        <v>22.8</v>
      </c>
      <c r="I57" s="15">
        <f t="shared" si="7"/>
        <v>7.1999999999999993</v>
      </c>
    </row>
    <row r="58" spans="1:9" x14ac:dyDescent="0.25">
      <c r="A58" s="9">
        <v>46055</v>
      </c>
      <c r="B58" s="15">
        <v>15</v>
      </c>
      <c r="C58" s="13">
        <v>11.4</v>
      </c>
      <c r="D58" s="15">
        <f t="shared" si="6"/>
        <v>3.5999999999999996</v>
      </c>
      <c r="F58" s="9">
        <v>46055</v>
      </c>
      <c r="G58" s="15">
        <v>30</v>
      </c>
      <c r="H58" s="13">
        <v>22.8</v>
      </c>
      <c r="I58" s="15">
        <f t="shared" si="7"/>
        <v>7.1999999999999993</v>
      </c>
    </row>
    <row r="59" spans="1:9" x14ac:dyDescent="0.25">
      <c r="A59" s="9">
        <v>46062</v>
      </c>
      <c r="B59" s="15">
        <v>15</v>
      </c>
      <c r="C59" s="13">
        <v>11.4</v>
      </c>
      <c r="D59" s="15">
        <f t="shared" si="6"/>
        <v>3.5999999999999996</v>
      </c>
      <c r="F59" s="9">
        <v>46062</v>
      </c>
      <c r="G59" s="15">
        <v>30</v>
      </c>
      <c r="H59" s="13">
        <v>22.8</v>
      </c>
      <c r="I59" s="15">
        <f t="shared" si="7"/>
        <v>7.1999999999999993</v>
      </c>
    </row>
    <row r="60" spans="1:9" x14ac:dyDescent="0.25">
      <c r="A60" s="19" t="s">
        <v>91</v>
      </c>
      <c r="B60" s="15">
        <v>0</v>
      </c>
      <c r="C60" s="13">
        <v>11.4</v>
      </c>
      <c r="D60" s="15">
        <f t="shared" si="6"/>
        <v>-11.4</v>
      </c>
      <c r="F60" s="19" t="s">
        <v>91</v>
      </c>
      <c r="G60" s="15">
        <v>0</v>
      </c>
      <c r="H60" s="13">
        <v>22.8</v>
      </c>
      <c r="I60" s="15">
        <f t="shared" si="7"/>
        <v>-22.8</v>
      </c>
    </row>
    <row r="61" spans="1:9" x14ac:dyDescent="0.25">
      <c r="A61" s="11" t="s">
        <v>37</v>
      </c>
      <c r="B61" s="14">
        <f>SUM(B54:B60)</f>
        <v>90</v>
      </c>
      <c r="C61" s="14">
        <f>SUM(C54:C60)</f>
        <v>79.800000000000011</v>
      </c>
      <c r="D61" s="77">
        <f>SUM(D53:D60)</f>
        <v>37.800000000000011</v>
      </c>
      <c r="F61" s="11" t="s">
        <v>37</v>
      </c>
      <c r="G61" s="14">
        <f>SUM(G54:G60)</f>
        <v>180</v>
      </c>
      <c r="H61" s="14">
        <f>SUM(H54:H60)</f>
        <v>159.60000000000002</v>
      </c>
      <c r="I61" s="77">
        <f>SUM(I53:I60)</f>
        <v>75.600000000000023</v>
      </c>
    </row>
    <row r="62" spans="1:9" ht="9.9499999999999993" customHeight="1" x14ac:dyDescent="0.25">
      <c r="G62" s="17"/>
      <c r="H62" s="17"/>
      <c r="I62" s="17"/>
    </row>
    <row r="63" spans="1:9" ht="15" customHeight="1" x14ac:dyDescent="0.25">
      <c r="A63" s="10" t="s">
        <v>88</v>
      </c>
      <c r="B63" s="18" t="s">
        <v>34</v>
      </c>
      <c r="C63" s="18" t="s">
        <v>35</v>
      </c>
      <c r="D63" s="18" t="s">
        <v>36</v>
      </c>
      <c r="F63" s="10" t="s">
        <v>88</v>
      </c>
      <c r="G63" s="18" t="s">
        <v>34</v>
      </c>
      <c r="H63" s="18" t="s">
        <v>35</v>
      </c>
      <c r="I63" s="18" t="s">
        <v>36</v>
      </c>
    </row>
    <row r="64" spans="1:9" ht="24.95" customHeight="1" x14ac:dyDescent="0.25">
      <c r="A64" s="79" t="s">
        <v>38</v>
      </c>
      <c r="B64" s="80"/>
      <c r="C64" s="81"/>
      <c r="D64" s="78">
        <f>SUM(D61)</f>
        <v>37.800000000000011</v>
      </c>
      <c r="F64" s="79" t="s">
        <v>38</v>
      </c>
      <c r="G64" s="80"/>
      <c r="H64" s="81"/>
      <c r="I64" s="78">
        <f>SUM(I61)</f>
        <v>75.600000000000023</v>
      </c>
    </row>
    <row r="65" spans="1:9" x14ac:dyDescent="0.25">
      <c r="A65" s="9">
        <v>46076</v>
      </c>
      <c r="B65" s="15">
        <v>15</v>
      </c>
      <c r="C65" s="13">
        <v>11.4</v>
      </c>
      <c r="D65" s="15">
        <f>SUM(B65-C65)</f>
        <v>3.5999999999999996</v>
      </c>
      <c r="F65" s="9">
        <v>46076</v>
      </c>
      <c r="G65" s="15">
        <v>30</v>
      </c>
      <c r="H65" s="13">
        <v>22.8</v>
      </c>
      <c r="I65" s="15">
        <f>SUM(G65-H65)</f>
        <v>7.1999999999999993</v>
      </c>
    </row>
    <row r="66" spans="1:9" x14ac:dyDescent="0.25">
      <c r="A66" s="9">
        <v>46083</v>
      </c>
      <c r="B66" s="15">
        <v>15</v>
      </c>
      <c r="C66" s="13">
        <v>11.4</v>
      </c>
      <c r="D66" s="15">
        <f t="shared" ref="D66:D71" si="8">SUM(B66-C66)</f>
        <v>3.5999999999999996</v>
      </c>
      <c r="F66" s="9">
        <v>46083</v>
      </c>
      <c r="G66" s="15">
        <v>30</v>
      </c>
      <c r="H66" s="13">
        <v>22.8</v>
      </c>
      <c r="I66" s="15">
        <f t="shared" ref="I66:I71" si="9">SUM(G66-H66)</f>
        <v>7.1999999999999993</v>
      </c>
    </row>
    <row r="67" spans="1:9" x14ac:dyDescent="0.25">
      <c r="A67" s="9">
        <v>46090</v>
      </c>
      <c r="B67" s="15">
        <v>15</v>
      </c>
      <c r="C67" s="13">
        <v>11.4</v>
      </c>
      <c r="D67" s="15">
        <f t="shared" si="8"/>
        <v>3.5999999999999996</v>
      </c>
      <c r="F67" s="9">
        <v>46090</v>
      </c>
      <c r="G67" s="15">
        <v>30</v>
      </c>
      <c r="H67" s="13">
        <v>22.8</v>
      </c>
      <c r="I67" s="15">
        <f t="shared" si="9"/>
        <v>7.1999999999999993</v>
      </c>
    </row>
    <row r="68" spans="1:9" x14ac:dyDescent="0.25">
      <c r="A68" s="9">
        <v>46097</v>
      </c>
      <c r="B68" s="15">
        <v>15</v>
      </c>
      <c r="C68" s="13">
        <v>11.4</v>
      </c>
      <c r="D68" s="15">
        <f t="shared" si="8"/>
        <v>3.5999999999999996</v>
      </c>
      <c r="F68" s="9">
        <v>46097</v>
      </c>
      <c r="G68" s="15">
        <v>30</v>
      </c>
      <c r="H68" s="13">
        <v>22.8</v>
      </c>
      <c r="I68" s="15">
        <f t="shared" si="9"/>
        <v>7.1999999999999993</v>
      </c>
    </row>
    <row r="69" spans="1:9" x14ac:dyDescent="0.25">
      <c r="A69" s="9">
        <v>46104</v>
      </c>
      <c r="B69" s="15">
        <v>15</v>
      </c>
      <c r="C69" s="13">
        <v>11.4</v>
      </c>
      <c r="D69" s="15">
        <f t="shared" si="8"/>
        <v>3.5999999999999996</v>
      </c>
      <c r="F69" s="9">
        <v>46104</v>
      </c>
      <c r="G69" s="15">
        <v>30</v>
      </c>
      <c r="H69" s="13">
        <v>22.8</v>
      </c>
      <c r="I69" s="15">
        <f t="shared" si="9"/>
        <v>7.1999999999999993</v>
      </c>
    </row>
    <row r="70" spans="1:9" x14ac:dyDescent="0.25">
      <c r="A70" s="19" t="s">
        <v>90</v>
      </c>
      <c r="B70" s="15">
        <v>0</v>
      </c>
      <c r="C70" s="13">
        <v>11.4</v>
      </c>
      <c r="D70" s="15">
        <f t="shared" si="8"/>
        <v>-11.4</v>
      </c>
      <c r="F70" s="19" t="s">
        <v>90</v>
      </c>
      <c r="G70" s="15">
        <v>0</v>
      </c>
      <c r="H70" s="13">
        <v>22.8</v>
      </c>
      <c r="I70" s="15">
        <f t="shared" si="9"/>
        <v>-22.8</v>
      </c>
    </row>
    <row r="71" spans="1:9" x14ac:dyDescent="0.25">
      <c r="A71" s="19" t="s">
        <v>89</v>
      </c>
      <c r="B71" s="15">
        <v>0</v>
      </c>
      <c r="C71" s="13">
        <v>11.4</v>
      </c>
      <c r="D71" s="15">
        <f t="shared" si="8"/>
        <v>-11.4</v>
      </c>
      <c r="F71" s="19" t="s">
        <v>89</v>
      </c>
      <c r="G71" s="15">
        <v>0</v>
      </c>
      <c r="H71" s="13">
        <v>22.8</v>
      </c>
      <c r="I71" s="15">
        <f t="shared" si="9"/>
        <v>-22.8</v>
      </c>
    </row>
    <row r="72" spans="1:9" x14ac:dyDescent="0.25">
      <c r="A72" s="11" t="s">
        <v>37</v>
      </c>
      <c r="B72" s="14">
        <f>SUM(B65:B71)</f>
        <v>75</v>
      </c>
      <c r="C72" s="14">
        <f>SUM(C65:C71)</f>
        <v>79.800000000000011</v>
      </c>
      <c r="D72" s="77">
        <f>SUM(D64:D71)</f>
        <v>33.000000000000021</v>
      </c>
      <c r="F72" s="11" t="s">
        <v>37</v>
      </c>
      <c r="G72" s="14">
        <f>SUM(G65:G71)</f>
        <v>150</v>
      </c>
      <c r="H72" s="14">
        <f>SUM(H65:H71)</f>
        <v>159.60000000000002</v>
      </c>
      <c r="I72" s="77">
        <f>SUM(I64:I71)</f>
        <v>66.000000000000043</v>
      </c>
    </row>
    <row r="73" spans="1:9" ht="9.9499999999999993" customHeight="1" x14ac:dyDescent="0.25">
      <c r="G73" s="17"/>
      <c r="H73" s="17"/>
      <c r="I73" s="17"/>
    </row>
    <row r="74" spans="1:9" ht="15" customHeight="1" x14ac:dyDescent="0.25">
      <c r="A74" s="10" t="s">
        <v>92</v>
      </c>
      <c r="B74" s="18" t="s">
        <v>34</v>
      </c>
      <c r="C74" s="18" t="s">
        <v>35</v>
      </c>
      <c r="D74" s="18" t="s">
        <v>36</v>
      </c>
      <c r="F74" s="10" t="s">
        <v>92</v>
      </c>
      <c r="G74" s="18" t="s">
        <v>34</v>
      </c>
      <c r="H74" s="18" t="s">
        <v>35</v>
      </c>
      <c r="I74" s="18" t="s">
        <v>36</v>
      </c>
    </row>
    <row r="75" spans="1:9" ht="24.95" customHeight="1" x14ac:dyDescent="0.25">
      <c r="A75" s="79" t="s">
        <v>38</v>
      </c>
      <c r="B75" s="80"/>
      <c r="C75" s="81"/>
      <c r="D75" s="78">
        <f>SUM(D72)</f>
        <v>33.000000000000021</v>
      </c>
      <c r="F75" s="79" t="s">
        <v>38</v>
      </c>
      <c r="G75" s="80"/>
      <c r="H75" s="81"/>
      <c r="I75" s="78">
        <f>SUM(I72)</f>
        <v>66.000000000000043</v>
      </c>
    </row>
    <row r="76" spans="1:9" x14ac:dyDescent="0.25">
      <c r="A76" s="19" t="s">
        <v>94</v>
      </c>
      <c r="B76" s="15">
        <v>0</v>
      </c>
      <c r="C76" s="13">
        <v>11.4</v>
      </c>
      <c r="D76" s="15">
        <f>SUM(B76-C76)</f>
        <v>-11.4</v>
      </c>
      <c r="F76" s="19" t="s">
        <v>94</v>
      </c>
      <c r="G76" s="15">
        <v>0</v>
      </c>
      <c r="H76" s="13">
        <v>22.8</v>
      </c>
      <c r="I76" s="15">
        <f>SUM(G76-H76)</f>
        <v>-22.8</v>
      </c>
    </row>
    <row r="77" spans="1:9" x14ac:dyDescent="0.25">
      <c r="A77" s="9">
        <v>46132</v>
      </c>
      <c r="B77" s="15">
        <v>15</v>
      </c>
      <c r="C77" s="13">
        <v>11.4</v>
      </c>
      <c r="D77" s="15">
        <f t="shared" ref="D77:D82" si="10">SUM(B77-C77)</f>
        <v>3.5999999999999996</v>
      </c>
      <c r="F77" s="9">
        <v>46132</v>
      </c>
      <c r="G77" s="15">
        <v>30</v>
      </c>
      <c r="H77" s="13">
        <v>22.8</v>
      </c>
      <c r="I77" s="15">
        <f t="shared" ref="I77:I82" si="11">SUM(G77-H77)</f>
        <v>7.1999999999999993</v>
      </c>
    </row>
    <row r="78" spans="1:9" x14ac:dyDescent="0.25">
      <c r="A78" s="9">
        <v>46139</v>
      </c>
      <c r="B78" s="15">
        <v>15</v>
      </c>
      <c r="C78" s="13">
        <v>11.4</v>
      </c>
      <c r="D78" s="15">
        <f t="shared" si="10"/>
        <v>3.5999999999999996</v>
      </c>
      <c r="F78" s="9">
        <v>46139</v>
      </c>
      <c r="G78" s="15">
        <v>30</v>
      </c>
      <c r="H78" s="13">
        <v>22.8</v>
      </c>
      <c r="I78" s="15">
        <f t="shared" si="11"/>
        <v>7.1999999999999993</v>
      </c>
    </row>
    <row r="79" spans="1:9" x14ac:dyDescent="0.25">
      <c r="A79" s="9">
        <v>46146</v>
      </c>
      <c r="B79" s="15">
        <v>15</v>
      </c>
      <c r="C79" s="13">
        <v>11.4</v>
      </c>
      <c r="D79" s="15">
        <f t="shared" si="10"/>
        <v>3.5999999999999996</v>
      </c>
      <c r="F79" s="9">
        <v>46146</v>
      </c>
      <c r="G79" s="15">
        <v>30</v>
      </c>
      <c r="H79" s="13">
        <v>22.8</v>
      </c>
      <c r="I79" s="15">
        <f t="shared" si="11"/>
        <v>7.1999999999999993</v>
      </c>
    </row>
    <row r="80" spans="1:9" x14ac:dyDescent="0.25">
      <c r="A80" s="9">
        <v>46153</v>
      </c>
      <c r="B80" s="15">
        <v>15</v>
      </c>
      <c r="C80" s="13">
        <v>11.4</v>
      </c>
      <c r="D80" s="15">
        <f t="shared" si="10"/>
        <v>3.5999999999999996</v>
      </c>
      <c r="F80" s="9">
        <v>46153</v>
      </c>
      <c r="G80" s="15">
        <v>30</v>
      </c>
      <c r="H80" s="13">
        <v>22.8</v>
      </c>
      <c r="I80" s="15">
        <f t="shared" si="11"/>
        <v>7.1999999999999993</v>
      </c>
    </row>
    <row r="81" spans="1:9" x14ac:dyDescent="0.25">
      <c r="A81" s="88">
        <v>46160</v>
      </c>
      <c r="B81" s="15">
        <v>15</v>
      </c>
      <c r="C81" s="13">
        <v>11.4</v>
      </c>
      <c r="D81" s="15">
        <f t="shared" si="10"/>
        <v>3.5999999999999996</v>
      </c>
      <c r="F81" s="88">
        <v>46160</v>
      </c>
      <c r="G81" s="15">
        <v>30</v>
      </c>
      <c r="H81" s="13">
        <v>22.8</v>
      </c>
      <c r="I81" s="15">
        <f t="shared" si="11"/>
        <v>7.1999999999999993</v>
      </c>
    </row>
    <row r="82" spans="1:9" x14ac:dyDescent="0.25">
      <c r="A82" s="19" t="s">
        <v>93</v>
      </c>
      <c r="B82" s="15">
        <v>0</v>
      </c>
      <c r="C82" s="13">
        <v>11.4</v>
      </c>
      <c r="D82" s="15">
        <f t="shared" si="10"/>
        <v>-11.4</v>
      </c>
      <c r="F82" s="19" t="s">
        <v>93</v>
      </c>
      <c r="G82" s="15">
        <v>0</v>
      </c>
      <c r="H82" s="13">
        <v>22.8</v>
      </c>
      <c r="I82" s="15">
        <f t="shared" si="11"/>
        <v>-22.8</v>
      </c>
    </row>
    <row r="83" spans="1:9" x14ac:dyDescent="0.25">
      <c r="A83" s="11" t="s">
        <v>37</v>
      </c>
      <c r="B83" s="14">
        <f>SUM(B76:B82)</f>
        <v>75</v>
      </c>
      <c r="C83" s="14">
        <f>SUM(C76:C82)</f>
        <v>79.800000000000011</v>
      </c>
      <c r="D83" s="77">
        <f>SUM(D75:D82)</f>
        <v>28.200000000000031</v>
      </c>
      <c r="F83" s="11" t="s">
        <v>37</v>
      </c>
      <c r="G83" s="14">
        <f>SUM(G76:G82)</f>
        <v>150</v>
      </c>
      <c r="H83" s="14">
        <f>SUM(H76:H82)</f>
        <v>159.60000000000002</v>
      </c>
      <c r="I83" s="77">
        <f>SUM(I75:I82)</f>
        <v>56.400000000000063</v>
      </c>
    </row>
    <row r="84" spans="1:9" ht="9.9499999999999993" customHeight="1" x14ac:dyDescent="0.25">
      <c r="G84" s="17"/>
      <c r="H84" s="17"/>
      <c r="I84" s="17"/>
    </row>
    <row r="85" spans="1:9" ht="15" customHeight="1" x14ac:dyDescent="0.25">
      <c r="A85" s="10" t="s">
        <v>95</v>
      </c>
      <c r="B85" s="18" t="s">
        <v>34</v>
      </c>
      <c r="C85" s="18" t="s">
        <v>35</v>
      </c>
      <c r="D85" s="18" t="s">
        <v>36</v>
      </c>
      <c r="F85" s="10" t="s">
        <v>95</v>
      </c>
      <c r="G85" s="18" t="s">
        <v>34</v>
      </c>
      <c r="H85" s="18" t="s">
        <v>35</v>
      </c>
      <c r="I85" s="18" t="s">
        <v>36</v>
      </c>
    </row>
    <row r="86" spans="1:9" ht="24.95" customHeight="1" x14ac:dyDescent="0.25">
      <c r="A86" s="79" t="s">
        <v>38</v>
      </c>
      <c r="B86" s="80"/>
      <c r="C86" s="81"/>
      <c r="D86" s="78">
        <f>SUM(D83)</f>
        <v>28.200000000000031</v>
      </c>
      <c r="F86" s="79" t="s">
        <v>38</v>
      </c>
      <c r="G86" s="80"/>
      <c r="H86" s="81"/>
      <c r="I86" s="78">
        <f>SUM(I83)</f>
        <v>56.400000000000063</v>
      </c>
    </row>
    <row r="87" spans="1:9" x14ac:dyDescent="0.25">
      <c r="A87" s="9">
        <v>46174</v>
      </c>
      <c r="B87" s="15">
        <v>15</v>
      </c>
      <c r="C87" s="13">
        <v>11.4</v>
      </c>
      <c r="D87" s="15">
        <f>SUM(B87-C87)</f>
        <v>3.5999999999999996</v>
      </c>
      <c r="F87" s="9">
        <v>46174</v>
      </c>
      <c r="G87" s="15">
        <v>30</v>
      </c>
      <c r="H87" s="13">
        <v>22.8</v>
      </c>
      <c r="I87" s="15">
        <f>SUM(G87-H87)</f>
        <v>7.1999999999999993</v>
      </c>
    </row>
    <row r="88" spans="1:9" x14ac:dyDescent="0.25">
      <c r="A88" s="9">
        <v>46181</v>
      </c>
      <c r="B88" s="15">
        <v>15</v>
      </c>
      <c r="C88" s="13">
        <v>11.4</v>
      </c>
      <c r="D88" s="15">
        <f t="shared" ref="D88:D90" si="12">SUM(B88-C88)</f>
        <v>3.5999999999999996</v>
      </c>
      <c r="F88" s="9">
        <v>46181</v>
      </c>
      <c r="G88" s="15">
        <v>30</v>
      </c>
      <c r="H88" s="13">
        <v>22.8</v>
      </c>
      <c r="I88" s="15">
        <f t="shared" ref="I88:I90" si="13">SUM(G88-H88)</f>
        <v>7.1999999999999993</v>
      </c>
    </row>
    <row r="89" spans="1:9" x14ac:dyDescent="0.25">
      <c r="A89" s="9">
        <v>46188</v>
      </c>
      <c r="B89" s="15">
        <v>15</v>
      </c>
      <c r="C89" s="13">
        <v>11.4</v>
      </c>
      <c r="D89" s="15">
        <f t="shared" si="12"/>
        <v>3.5999999999999996</v>
      </c>
      <c r="F89" s="9">
        <v>46188</v>
      </c>
      <c r="G89" s="15">
        <v>30</v>
      </c>
      <c r="H89" s="13">
        <v>22.8</v>
      </c>
      <c r="I89" s="15">
        <f t="shared" si="13"/>
        <v>7.1999999999999993</v>
      </c>
    </row>
    <row r="90" spans="1:9" x14ac:dyDescent="0.25">
      <c r="A90" s="9">
        <v>46195</v>
      </c>
      <c r="B90" s="15">
        <v>15</v>
      </c>
      <c r="C90" s="13">
        <v>11.4</v>
      </c>
      <c r="D90" s="15">
        <f t="shared" si="12"/>
        <v>3.5999999999999996</v>
      </c>
      <c r="F90" s="9">
        <v>46195</v>
      </c>
      <c r="G90" s="15">
        <v>30</v>
      </c>
      <c r="H90" s="13">
        <v>22.8</v>
      </c>
      <c r="I90" s="15">
        <f t="shared" si="13"/>
        <v>7.1999999999999993</v>
      </c>
    </row>
    <row r="91" spans="1:9" x14ac:dyDescent="0.25">
      <c r="A91" s="11" t="s">
        <v>37</v>
      </c>
      <c r="B91" s="14">
        <f>SUM(B87:B90)</f>
        <v>60</v>
      </c>
      <c r="C91" s="14">
        <f>SUM(C87:C90)</f>
        <v>45.6</v>
      </c>
      <c r="D91" s="77">
        <f>SUM(D86:D90)</f>
        <v>42.600000000000037</v>
      </c>
      <c r="F91" s="11" t="s">
        <v>37</v>
      </c>
      <c r="G91" s="14">
        <f>SUM(G87:G90)</f>
        <v>120</v>
      </c>
      <c r="H91" s="14">
        <f>SUM(H87:H90)</f>
        <v>91.2</v>
      </c>
      <c r="I91" s="77">
        <f>SUM(I86:I90)</f>
        <v>85.200000000000074</v>
      </c>
    </row>
    <row r="92" spans="1:9" ht="9.9499999999999993" customHeight="1" x14ac:dyDescent="0.25">
      <c r="G92" s="17"/>
      <c r="H92" s="17"/>
      <c r="I92" s="17"/>
    </row>
    <row r="93" spans="1:9" ht="15" customHeight="1" x14ac:dyDescent="0.25">
      <c r="A93" s="10" t="s">
        <v>96</v>
      </c>
      <c r="B93" s="18" t="s">
        <v>34</v>
      </c>
      <c r="C93" s="18" t="s">
        <v>35</v>
      </c>
      <c r="D93" s="18" t="s">
        <v>36</v>
      </c>
      <c r="F93" s="10" t="s">
        <v>96</v>
      </c>
      <c r="G93" s="18" t="s">
        <v>34</v>
      </c>
      <c r="H93" s="18" t="s">
        <v>35</v>
      </c>
      <c r="I93" s="18" t="s">
        <v>36</v>
      </c>
    </row>
    <row r="94" spans="1:9" ht="24.95" customHeight="1" x14ac:dyDescent="0.25">
      <c r="A94" s="79" t="s">
        <v>38</v>
      </c>
      <c r="B94" s="80"/>
      <c r="C94" s="81"/>
      <c r="D94" s="78">
        <f>SUM(D91)</f>
        <v>42.600000000000037</v>
      </c>
      <c r="F94" s="79" t="s">
        <v>38</v>
      </c>
      <c r="G94" s="80"/>
      <c r="H94" s="81"/>
      <c r="I94" s="78">
        <f>SUM(I91)</f>
        <v>85.200000000000074</v>
      </c>
    </row>
    <row r="95" spans="1:9" x14ac:dyDescent="0.25">
      <c r="A95" s="9">
        <v>46202</v>
      </c>
      <c r="B95" s="15">
        <v>15</v>
      </c>
      <c r="C95" s="13">
        <v>11.4</v>
      </c>
      <c r="D95" s="15">
        <f>SUM(B95-C95)</f>
        <v>3.5999999999999996</v>
      </c>
      <c r="F95" s="9">
        <v>46202</v>
      </c>
      <c r="G95" s="15">
        <v>30</v>
      </c>
      <c r="H95" s="13">
        <v>22.8</v>
      </c>
      <c r="I95" s="15">
        <f>SUM(G95-H95)</f>
        <v>7.1999999999999993</v>
      </c>
    </row>
    <row r="96" spans="1:9" x14ac:dyDescent="0.25">
      <c r="A96" s="9">
        <v>46209</v>
      </c>
      <c r="B96" s="15">
        <v>15</v>
      </c>
      <c r="C96" s="13">
        <v>11.4</v>
      </c>
      <c r="D96" s="15">
        <f t="shared" ref="D96:D98" si="14">SUM(B96-C96)</f>
        <v>3.5999999999999996</v>
      </c>
      <c r="F96" s="9">
        <v>46209</v>
      </c>
      <c r="G96" s="15">
        <v>30</v>
      </c>
      <c r="H96" s="13">
        <v>22.8</v>
      </c>
      <c r="I96" s="15">
        <f t="shared" ref="I96:I98" si="15">SUM(G96-H96)</f>
        <v>7.1999999999999993</v>
      </c>
    </row>
    <row r="97" spans="1:9" x14ac:dyDescent="0.25">
      <c r="A97" s="9">
        <v>46216</v>
      </c>
      <c r="B97" s="15">
        <v>15</v>
      </c>
      <c r="C97" s="13">
        <v>11.4</v>
      </c>
      <c r="D97" s="15">
        <f t="shared" si="14"/>
        <v>3.5999999999999996</v>
      </c>
      <c r="F97" s="9">
        <v>46216</v>
      </c>
      <c r="G97" s="15">
        <v>30</v>
      </c>
      <c r="H97" s="13">
        <v>22.8</v>
      </c>
      <c r="I97" s="15">
        <f t="shared" si="15"/>
        <v>7.1999999999999993</v>
      </c>
    </row>
    <row r="98" spans="1:9" x14ac:dyDescent="0.25">
      <c r="A98" s="9">
        <v>46223</v>
      </c>
      <c r="B98" s="15">
        <v>15</v>
      </c>
      <c r="C98" s="13">
        <v>11.4</v>
      </c>
      <c r="D98" s="15">
        <f t="shared" si="14"/>
        <v>3.5999999999999996</v>
      </c>
      <c r="F98" s="9">
        <v>46223</v>
      </c>
      <c r="G98" s="15">
        <v>30</v>
      </c>
      <c r="H98" s="13">
        <v>22.8</v>
      </c>
      <c r="I98" s="15">
        <f t="shared" si="15"/>
        <v>7.1999999999999993</v>
      </c>
    </row>
    <row r="99" spans="1:9" x14ac:dyDescent="0.25">
      <c r="A99" s="11" t="s">
        <v>37</v>
      </c>
      <c r="B99" s="14">
        <f>SUM(B95:B98)</f>
        <v>60</v>
      </c>
      <c r="C99" s="14">
        <f>SUM(C95:C98)</f>
        <v>45.6</v>
      </c>
      <c r="D99" s="77">
        <f>SUM(D94:D98)</f>
        <v>57.000000000000043</v>
      </c>
      <c r="F99" s="11" t="s">
        <v>37</v>
      </c>
      <c r="G99" s="14">
        <f>SUM(G95:G98)</f>
        <v>120</v>
      </c>
      <c r="H99" s="14">
        <f>SUM(H95:H98)</f>
        <v>91.2</v>
      </c>
      <c r="I99" s="77">
        <f>SUM(I94:I98)</f>
        <v>114.00000000000009</v>
      </c>
    </row>
    <row r="100" spans="1:9" ht="9.9499999999999993" customHeight="1" x14ac:dyDescent="0.25">
      <c r="G100" s="17"/>
      <c r="H100" s="17"/>
      <c r="I100" s="17"/>
    </row>
    <row r="101" spans="1:9" ht="15" customHeight="1" x14ac:dyDescent="0.25">
      <c r="A101" s="10" t="s">
        <v>97</v>
      </c>
      <c r="B101" s="18" t="s">
        <v>34</v>
      </c>
      <c r="C101" s="18" t="s">
        <v>35</v>
      </c>
      <c r="D101" s="18" t="s">
        <v>36</v>
      </c>
      <c r="F101" s="10" t="s">
        <v>97</v>
      </c>
      <c r="G101" s="18" t="s">
        <v>34</v>
      </c>
      <c r="H101" s="18" t="s">
        <v>35</v>
      </c>
      <c r="I101" s="18" t="s">
        <v>36</v>
      </c>
    </row>
    <row r="102" spans="1:9" ht="24.95" customHeight="1" x14ac:dyDescent="0.25">
      <c r="A102" s="79" t="s">
        <v>38</v>
      </c>
      <c r="B102" s="80"/>
      <c r="C102" s="81"/>
      <c r="D102" s="78">
        <f>SUM(D99)</f>
        <v>57.000000000000043</v>
      </c>
      <c r="F102" s="79" t="s">
        <v>38</v>
      </c>
      <c r="G102" s="80"/>
      <c r="H102" s="81"/>
      <c r="I102" s="78">
        <f>SUM(I99)</f>
        <v>114.00000000000009</v>
      </c>
    </row>
    <row r="103" spans="1:9" x14ac:dyDescent="0.25">
      <c r="A103" s="19" t="s">
        <v>98</v>
      </c>
      <c r="B103" s="15">
        <v>0</v>
      </c>
      <c r="C103" s="13">
        <v>11.4</v>
      </c>
      <c r="D103" s="15">
        <f>SUM(B103-C103)</f>
        <v>-11.4</v>
      </c>
      <c r="F103" s="19" t="s">
        <v>98</v>
      </c>
      <c r="G103" s="15">
        <v>0</v>
      </c>
      <c r="H103" s="13">
        <v>22.8</v>
      </c>
      <c r="I103" s="15">
        <f>SUM(G103-H103)</f>
        <v>-22.8</v>
      </c>
    </row>
    <row r="104" spans="1:9" x14ac:dyDescent="0.25">
      <c r="A104" s="19" t="s">
        <v>99</v>
      </c>
      <c r="B104" s="15">
        <v>0</v>
      </c>
      <c r="C104" s="13">
        <v>11.4</v>
      </c>
      <c r="D104" s="15">
        <f t="shared" ref="D104:D107" si="16">SUM(B104-C104)</f>
        <v>-11.4</v>
      </c>
      <c r="F104" s="19" t="s">
        <v>99</v>
      </c>
      <c r="G104" s="15">
        <v>0</v>
      </c>
      <c r="H104" s="13">
        <v>22.8</v>
      </c>
      <c r="I104" s="15">
        <f t="shared" ref="I104:I107" si="17">SUM(G104-H104)</f>
        <v>-22.8</v>
      </c>
    </row>
    <row r="105" spans="1:9" x14ac:dyDescent="0.25">
      <c r="A105" s="19" t="s">
        <v>100</v>
      </c>
      <c r="B105" s="15">
        <v>0</v>
      </c>
      <c r="C105" s="13">
        <v>11.4</v>
      </c>
      <c r="D105" s="15">
        <f t="shared" si="16"/>
        <v>-11.4</v>
      </c>
      <c r="F105" s="19" t="s">
        <v>100</v>
      </c>
      <c r="G105" s="15">
        <v>0</v>
      </c>
      <c r="H105" s="13">
        <v>22.8</v>
      </c>
      <c r="I105" s="15">
        <f t="shared" si="17"/>
        <v>-22.8</v>
      </c>
    </row>
    <row r="106" spans="1:9" x14ac:dyDescent="0.25">
      <c r="A106" s="19" t="s">
        <v>101</v>
      </c>
      <c r="B106" s="15">
        <v>0</v>
      </c>
      <c r="C106" s="13">
        <v>11.4</v>
      </c>
      <c r="D106" s="15">
        <f t="shared" si="16"/>
        <v>-11.4</v>
      </c>
      <c r="F106" s="19" t="s">
        <v>101</v>
      </c>
      <c r="G106" s="15">
        <v>0</v>
      </c>
      <c r="H106" s="13">
        <v>22.8</v>
      </c>
      <c r="I106" s="15">
        <f t="shared" si="17"/>
        <v>-22.8</v>
      </c>
    </row>
    <row r="107" spans="1:9" x14ac:dyDescent="0.25">
      <c r="A107" s="19" t="s">
        <v>102</v>
      </c>
      <c r="B107" s="15">
        <v>0</v>
      </c>
      <c r="C107" s="13">
        <v>11.4</v>
      </c>
      <c r="D107" s="15">
        <f t="shared" si="16"/>
        <v>-11.4</v>
      </c>
      <c r="F107" s="19" t="s">
        <v>102</v>
      </c>
      <c r="G107" s="15">
        <v>0</v>
      </c>
      <c r="H107" s="13">
        <v>22.8</v>
      </c>
      <c r="I107" s="15">
        <f t="shared" si="17"/>
        <v>-22.8</v>
      </c>
    </row>
    <row r="108" spans="1:9" x14ac:dyDescent="0.25">
      <c r="A108" s="11" t="s">
        <v>37</v>
      </c>
      <c r="B108" s="14">
        <f>SUM(B103:B107)</f>
        <v>0</v>
      </c>
      <c r="C108" s="14">
        <f>SUM(C103:C107)</f>
        <v>57</v>
      </c>
      <c r="D108" s="77">
        <f>SUM(D102:D107)</f>
        <v>4.6185277824406512E-14</v>
      </c>
      <c r="F108" s="11" t="s">
        <v>37</v>
      </c>
      <c r="G108" s="14">
        <f>SUM(G103:G107)</f>
        <v>0</v>
      </c>
      <c r="H108" s="14">
        <f>SUM(H103:H107)</f>
        <v>114</v>
      </c>
      <c r="I108" s="77">
        <f>SUM(I102:I107)</f>
        <v>9.2370555648813024E-14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837E-2A03-4C3C-9CF6-FAD1333AAC69}">
  <dimension ref="A1:I108"/>
  <sheetViews>
    <sheetView workbookViewId="0">
      <selection activeCell="F1" sqref="F1"/>
    </sheetView>
  </sheetViews>
  <sheetFormatPr defaultRowHeight="15" x14ac:dyDescent="0.25"/>
  <cols>
    <col min="1" max="1" width="25.85546875" customWidth="1"/>
    <col min="2" max="3" width="9.140625" style="17"/>
    <col min="4" max="4" width="14.42578125" style="17" customWidth="1"/>
    <col min="6" max="6" width="25.42578125" customWidth="1"/>
    <col min="9" max="9" width="16.140625" customWidth="1"/>
  </cols>
  <sheetData>
    <row r="1" spans="1:9" s="8" customFormat="1" x14ac:dyDescent="0.25">
      <c r="A1" s="8" t="s">
        <v>39</v>
      </c>
      <c r="B1" s="16"/>
      <c r="C1" s="16"/>
      <c r="D1" s="16"/>
      <c r="F1" s="8" t="s">
        <v>39</v>
      </c>
      <c r="G1" s="16"/>
      <c r="H1" s="16"/>
      <c r="I1" s="16"/>
    </row>
    <row r="2" spans="1:9" s="8" customFormat="1" x14ac:dyDescent="0.25">
      <c r="B2" s="16"/>
      <c r="C2" s="16"/>
      <c r="D2" s="16"/>
      <c r="G2" s="16"/>
      <c r="H2" s="16"/>
      <c r="I2" s="16"/>
    </row>
    <row r="3" spans="1:9" s="8" customFormat="1" x14ac:dyDescent="0.25">
      <c r="A3" s="55" t="s">
        <v>16</v>
      </c>
      <c r="B3" s="56"/>
      <c r="C3" s="57"/>
      <c r="D3" s="57"/>
      <c r="E3" s="56"/>
      <c r="F3" s="56"/>
      <c r="G3" s="57"/>
      <c r="H3" s="58"/>
      <c r="I3" s="16"/>
    </row>
    <row r="4" spans="1:9" s="8" customFormat="1" x14ac:dyDescent="0.25">
      <c r="A4" s="59" t="s">
        <v>17</v>
      </c>
      <c r="B4" s="60" t="s">
        <v>18</v>
      </c>
      <c r="C4" s="61"/>
      <c r="D4" s="61"/>
      <c r="E4" s="60"/>
      <c r="F4" s="60"/>
      <c r="G4" s="61"/>
      <c r="H4" s="62"/>
      <c r="I4" s="16"/>
    </row>
    <row r="5" spans="1:9" s="8" customFormat="1" ht="7.5" customHeight="1" x14ac:dyDescent="0.25">
      <c r="A5" s="59"/>
      <c r="B5" s="60"/>
      <c r="C5" s="61"/>
      <c r="D5" s="61"/>
      <c r="E5" s="60"/>
      <c r="F5" s="60"/>
      <c r="G5" s="61"/>
      <c r="H5" s="62"/>
      <c r="I5" s="16"/>
    </row>
    <row r="6" spans="1:9" s="8" customFormat="1" x14ac:dyDescent="0.25">
      <c r="A6" s="59" t="s">
        <v>19</v>
      </c>
      <c r="B6" s="60" t="s">
        <v>20</v>
      </c>
      <c r="C6" s="61"/>
      <c r="D6" s="61"/>
      <c r="E6" s="60"/>
      <c r="F6" s="60"/>
      <c r="G6" s="61"/>
      <c r="H6" s="62"/>
      <c r="I6" s="16"/>
    </row>
    <row r="7" spans="1:9" s="8" customFormat="1" ht="9" customHeight="1" x14ac:dyDescent="0.25">
      <c r="A7" s="59"/>
      <c r="B7" s="60"/>
      <c r="C7" s="61"/>
      <c r="D7" s="61"/>
      <c r="E7" s="60"/>
      <c r="F7" s="60"/>
      <c r="G7" s="61"/>
      <c r="H7" s="62"/>
      <c r="I7" s="16"/>
    </row>
    <row r="8" spans="1:9" s="8" customFormat="1" x14ac:dyDescent="0.25">
      <c r="A8" s="59" t="s">
        <v>21</v>
      </c>
      <c r="B8" s="60" t="s">
        <v>22</v>
      </c>
      <c r="C8" s="61"/>
      <c r="D8" s="61"/>
      <c r="E8" s="60"/>
      <c r="F8" s="60"/>
      <c r="G8" s="61"/>
      <c r="H8" s="62"/>
      <c r="I8" s="16"/>
    </row>
    <row r="9" spans="1:9" s="8" customFormat="1" ht="8.25" customHeight="1" x14ac:dyDescent="0.25">
      <c r="A9" s="59"/>
      <c r="B9" s="60"/>
      <c r="C9" s="61"/>
      <c r="D9" s="61"/>
      <c r="E9" s="60"/>
      <c r="F9" s="60"/>
      <c r="G9" s="61"/>
      <c r="H9" s="62"/>
      <c r="I9" s="16"/>
    </row>
    <row r="10" spans="1:9" s="8" customFormat="1" x14ac:dyDescent="0.25">
      <c r="A10" s="76" t="s">
        <v>23</v>
      </c>
      <c r="B10" s="75" t="s">
        <v>24</v>
      </c>
      <c r="C10" s="61"/>
      <c r="D10" s="61"/>
      <c r="E10" s="60"/>
      <c r="F10" s="60"/>
      <c r="G10" s="60"/>
      <c r="H10" s="63"/>
      <c r="I10" s="16"/>
    </row>
    <row r="11" spans="1:9" s="8" customFormat="1" x14ac:dyDescent="0.25">
      <c r="A11" s="51"/>
      <c r="B11" s="52"/>
      <c r="C11" s="53"/>
      <c r="D11" s="53"/>
      <c r="E11" s="52"/>
      <c r="F11" s="52"/>
      <c r="G11" s="52"/>
      <c r="H11" s="54"/>
      <c r="I11" s="16"/>
    </row>
    <row r="12" spans="1:9" s="8" customFormat="1" ht="11.25" customHeight="1" x14ac:dyDescent="0.25">
      <c r="B12" s="16"/>
      <c r="C12" s="16"/>
      <c r="D12" s="16"/>
    </row>
    <row r="13" spans="1:9" s="8" customFormat="1" x14ac:dyDescent="0.25">
      <c r="A13" s="25" t="s">
        <v>25</v>
      </c>
      <c r="B13" s="26"/>
      <c r="C13" s="26"/>
      <c r="D13" s="27"/>
      <c r="F13" s="25" t="s">
        <v>25</v>
      </c>
      <c r="G13" s="26"/>
      <c r="H13" s="26"/>
      <c r="I13" s="27"/>
    </row>
    <row r="14" spans="1:9" s="31" customFormat="1" ht="15.75" x14ac:dyDescent="0.25">
      <c r="A14" s="28" t="s">
        <v>26</v>
      </c>
      <c r="B14" s="29"/>
      <c r="C14" s="29"/>
      <c r="D14" s="30"/>
      <c r="F14" s="28" t="s">
        <v>26</v>
      </c>
      <c r="G14" s="29"/>
      <c r="H14" s="29"/>
      <c r="I14" s="30"/>
    </row>
    <row r="15" spans="1:9" s="8" customFormat="1" ht="5.0999999999999996" customHeight="1" x14ac:dyDescent="0.25">
      <c r="A15" s="20"/>
      <c r="B15" s="16"/>
      <c r="C15" s="16"/>
      <c r="D15" s="21"/>
      <c r="F15" s="20"/>
      <c r="G15" s="16"/>
      <c r="H15" s="16"/>
      <c r="I15" s="21"/>
    </row>
    <row r="16" spans="1:9" s="8" customFormat="1" x14ac:dyDescent="0.25">
      <c r="A16" s="20" t="s">
        <v>40</v>
      </c>
      <c r="B16" s="16"/>
      <c r="C16" s="16"/>
      <c r="D16" s="21"/>
      <c r="F16" s="20" t="s">
        <v>41</v>
      </c>
      <c r="G16" s="16"/>
      <c r="H16" s="16"/>
      <c r="I16" s="21"/>
    </row>
    <row r="17" spans="1:9" s="8" customFormat="1" ht="5.0999999999999996" customHeight="1" x14ac:dyDescent="0.25">
      <c r="A17" s="20"/>
      <c r="B17" s="16"/>
      <c r="C17" s="16"/>
      <c r="D17" s="21"/>
      <c r="F17" s="20"/>
      <c r="G17" s="16"/>
      <c r="H17" s="16"/>
      <c r="I17" s="21"/>
    </row>
    <row r="18" spans="1:9" s="8" customFormat="1" x14ac:dyDescent="0.25">
      <c r="A18" s="20" t="s">
        <v>29</v>
      </c>
      <c r="B18" s="16"/>
      <c r="C18" s="16"/>
      <c r="D18" s="21"/>
      <c r="F18" s="20" t="s">
        <v>30</v>
      </c>
      <c r="G18" s="16"/>
      <c r="H18" s="16"/>
      <c r="I18" s="21"/>
    </row>
    <row r="19" spans="1:9" s="8" customFormat="1" ht="5.0999999999999996" customHeight="1" x14ac:dyDescent="0.25">
      <c r="A19" s="20"/>
      <c r="B19" s="16"/>
      <c r="C19" s="16"/>
      <c r="D19" s="21"/>
      <c r="F19" s="20"/>
      <c r="G19" s="16"/>
      <c r="H19" s="16"/>
      <c r="I19" s="21"/>
    </row>
    <row r="20" spans="1:9" s="8" customFormat="1" x14ac:dyDescent="0.25">
      <c r="A20" s="20" t="s">
        <v>42</v>
      </c>
      <c r="B20" s="16"/>
      <c r="C20" s="16"/>
      <c r="D20" s="21"/>
      <c r="F20" s="20" t="s">
        <v>43</v>
      </c>
      <c r="G20" s="16"/>
      <c r="H20" s="16"/>
      <c r="I20" s="21"/>
    </row>
    <row r="21" spans="1:9" s="8" customFormat="1" ht="15.75" thickBot="1" x14ac:dyDescent="0.3">
      <c r="A21" s="22"/>
      <c r="B21" s="23"/>
      <c r="C21" s="23"/>
      <c r="D21" s="24"/>
      <c r="F21" s="32"/>
      <c r="G21" s="33"/>
      <c r="H21" s="33"/>
      <c r="I21" s="34"/>
    </row>
    <row r="22" spans="1:9" s="8" customFormat="1" ht="9.9499999999999993" customHeight="1" x14ac:dyDescent="0.25">
      <c r="B22" s="16"/>
      <c r="C22" s="16"/>
      <c r="D22" s="16"/>
    </row>
    <row r="23" spans="1:9" ht="15" customHeight="1" x14ac:dyDescent="0.25">
      <c r="A23" s="10" t="s">
        <v>83</v>
      </c>
      <c r="B23" s="18" t="s">
        <v>34</v>
      </c>
      <c r="C23" s="18" t="s">
        <v>35</v>
      </c>
      <c r="D23" s="18" t="s">
        <v>36</v>
      </c>
      <c r="F23" s="10" t="s">
        <v>83</v>
      </c>
      <c r="G23" s="18" t="s">
        <v>34</v>
      </c>
      <c r="H23" s="18" t="s">
        <v>35</v>
      </c>
      <c r="I23" s="18" t="s">
        <v>36</v>
      </c>
    </row>
    <row r="24" spans="1:9" x14ac:dyDescent="0.25">
      <c r="A24" s="12" t="s">
        <v>103</v>
      </c>
      <c r="B24" s="13">
        <v>0</v>
      </c>
      <c r="C24" s="13">
        <v>11.17</v>
      </c>
      <c r="D24" s="15">
        <f>SUM(B24-C24)</f>
        <v>-11.17</v>
      </c>
      <c r="F24" s="12" t="s">
        <v>103</v>
      </c>
      <c r="G24" s="13">
        <v>0</v>
      </c>
      <c r="H24" s="13">
        <v>22.34</v>
      </c>
      <c r="I24" s="15">
        <f>SUM(G24-H24)</f>
        <v>-22.34</v>
      </c>
    </row>
    <row r="25" spans="1:9" ht="15" customHeight="1" x14ac:dyDescent="0.25">
      <c r="A25" s="9">
        <v>45908</v>
      </c>
      <c r="B25" s="15">
        <v>15</v>
      </c>
      <c r="C25" s="13">
        <v>11.17</v>
      </c>
      <c r="D25" s="15">
        <f>SUM(B25-C25)</f>
        <v>3.83</v>
      </c>
      <c r="F25" s="9">
        <v>45908</v>
      </c>
      <c r="G25" s="15">
        <v>30</v>
      </c>
      <c r="H25" s="13">
        <v>22.34</v>
      </c>
      <c r="I25" s="15">
        <f>SUM(G25-H25)</f>
        <v>7.66</v>
      </c>
    </row>
    <row r="26" spans="1:9" x14ac:dyDescent="0.25">
      <c r="A26" s="9">
        <v>45915</v>
      </c>
      <c r="B26" s="15">
        <v>15</v>
      </c>
      <c r="C26" s="13">
        <v>11.17</v>
      </c>
      <c r="D26" s="15">
        <f t="shared" ref="D26:D32" si="0">SUM(B26-C26)</f>
        <v>3.83</v>
      </c>
      <c r="F26" s="9">
        <v>45915</v>
      </c>
      <c r="G26" s="15">
        <v>30</v>
      </c>
      <c r="H26" s="13">
        <v>22.34</v>
      </c>
      <c r="I26" s="15">
        <f t="shared" ref="I26:I32" si="1">SUM(G26-H26)</f>
        <v>7.66</v>
      </c>
    </row>
    <row r="27" spans="1:9" x14ac:dyDescent="0.25">
      <c r="A27" s="9">
        <v>45922</v>
      </c>
      <c r="B27" s="15">
        <v>15</v>
      </c>
      <c r="C27" s="13">
        <v>11.17</v>
      </c>
      <c r="D27" s="15">
        <f t="shared" si="0"/>
        <v>3.83</v>
      </c>
      <c r="F27" s="9">
        <v>45922</v>
      </c>
      <c r="G27" s="15">
        <v>30</v>
      </c>
      <c r="H27" s="13">
        <v>22.34</v>
      </c>
      <c r="I27" s="15">
        <f t="shared" si="1"/>
        <v>7.66</v>
      </c>
    </row>
    <row r="28" spans="1:9" x14ac:dyDescent="0.25">
      <c r="A28" s="9">
        <v>45929</v>
      </c>
      <c r="B28" s="15">
        <v>15</v>
      </c>
      <c r="C28" s="13">
        <v>11.17</v>
      </c>
      <c r="D28" s="15">
        <f t="shared" si="0"/>
        <v>3.83</v>
      </c>
      <c r="F28" s="9">
        <v>45929</v>
      </c>
      <c r="G28" s="15">
        <v>30</v>
      </c>
      <c r="H28" s="13">
        <v>22.34</v>
      </c>
      <c r="I28" s="15">
        <f t="shared" si="1"/>
        <v>7.66</v>
      </c>
    </row>
    <row r="29" spans="1:9" x14ac:dyDescent="0.25">
      <c r="A29" s="9">
        <v>45936</v>
      </c>
      <c r="B29" s="15">
        <v>15</v>
      </c>
      <c r="C29" s="13">
        <v>11.17</v>
      </c>
      <c r="D29" s="15">
        <f t="shared" si="0"/>
        <v>3.83</v>
      </c>
      <c r="F29" s="9">
        <v>45936</v>
      </c>
      <c r="G29" s="15">
        <v>30</v>
      </c>
      <c r="H29" s="13">
        <v>22.34</v>
      </c>
      <c r="I29" s="15">
        <f t="shared" si="1"/>
        <v>7.66</v>
      </c>
    </row>
    <row r="30" spans="1:9" x14ac:dyDescent="0.25">
      <c r="A30" s="9">
        <v>45943</v>
      </c>
      <c r="B30" s="15">
        <v>15</v>
      </c>
      <c r="C30" s="13">
        <v>11.17</v>
      </c>
      <c r="D30" s="15">
        <f t="shared" si="0"/>
        <v>3.83</v>
      </c>
      <c r="F30" s="9">
        <v>45943</v>
      </c>
      <c r="G30" s="15">
        <v>30</v>
      </c>
      <c r="H30" s="13">
        <v>22.34</v>
      </c>
      <c r="I30" s="15">
        <f t="shared" si="1"/>
        <v>7.66</v>
      </c>
    </row>
    <row r="31" spans="1:9" x14ac:dyDescent="0.25">
      <c r="A31" s="9">
        <v>45950</v>
      </c>
      <c r="B31" s="15">
        <v>15</v>
      </c>
      <c r="C31" s="13">
        <v>11.17</v>
      </c>
      <c r="D31" s="15">
        <f t="shared" si="0"/>
        <v>3.83</v>
      </c>
      <c r="F31" s="9">
        <v>45950</v>
      </c>
      <c r="G31" s="15">
        <v>30</v>
      </c>
      <c r="H31" s="13">
        <v>22.34</v>
      </c>
      <c r="I31" s="15">
        <f t="shared" si="1"/>
        <v>7.66</v>
      </c>
    </row>
    <row r="32" spans="1:9" x14ac:dyDescent="0.25">
      <c r="A32" s="19" t="s">
        <v>82</v>
      </c>
      <c r="B32" s="15">
        <v>0</v>
      </c>
      <c r="C32" s="13">
        <v>11.17</v>
      </c>
      <c r="D32" s="15">
        <f t="shared" si="0"/>
        <v>-11.17</v>
      </c>
      <c r="F32" s="19" t="s">
        <v>82</v>
      </c>
      <c r="G32" s="15">
        <v>0</v>
      </c>
      <c r="H32" s="13">
        <v>22.34</v>
      </c>
      <c r="I32" s="15">
        <f t="shared" si="1"/>
        <v>-22.34</v>
      </c>
    </row>
    <row r="33" spans="1:9" x14ac:dyDescent="0.25">
      <c r="A33" s="11" t="s">
        <v>37</v>
      </c>
      <c r="B33" s="14">
        <f>SUM(B24:B32)</f>
        <v>105</v>
      </c>
      <c r="C33" s="14">
        <f>SUM(C24:C32)</f>
        <v>100.53</v>
      </c>
      <c r="D33" s="77">
        <f>SUM(D24:D32)</f>
        <v>4.4700000000000006</v>
      </c>
      <c r="F33" s="11" t="s">
        <v>37</v>
      </c>
      <c r="G33" s="14">
        <f>SUM(G24:G32)</f>
        <v>210</v>
      </c>
      <c r="H33" s="14">
        <f>SUM(H24:H32)</f>
        <v>201.06</v>
      </c>
      <c r="I33" s="77">
        <f>SUM(I24:I32)</f>
        <v>8.9400000000000013</v>
      </c>
    </row>
    <row r="34" spans="1:9" ht="9.9499999999999993" customHeight="1" x14ac:dyDescent="0.25">
      <c r="G34" s="17"/>
      <c r="H34" s="17"/>
      <c r="I34" s="17"/>
    </row>
    <row r="35" spans="1:9" ht="15" customHeight="1" x14ac:dyDescent="0.25">
      <c r="A35" s="10" t="s">
        <v>84</v>
      </c>
      <c r="B35" s="18" t="s">
        <v>34</v>
      </c>
      <c r="C35" s="18" t="s">
        <v>35</v>
      </c>
      <c r="D35" s="18" t="s">
        <v>36</v>
      </c>
      <c r="F35" s="10" t="s">
        <v>84</v>
      </c>
      <c r="G35" s="18" t="s">
        <v>34</v>
      </c>
      <c r="H35" s="18" t="s">
        <v>35</v>
      </c>
      <c r="I35" s="18" t="s">
        <v>36</v>
      </c>
    </row>
    <row r="36" spans="1:9" ht="24.95" customHeight="1" x14ac:dyDescent="0.25">
      <c r="A36" s="79" t="s">
        <v>38</v>
      </c>
      <c r="B36" s="80"/>
      <c r="C36" s="81"/>
      <c r="D36" s="78">
        <f>SUM(D33)</f>
        <v>4.4700000000000006</v>
      </c>
      <c r="F36" s="79" t="s">
        <v>38</v>
      </c>
      <c r="G36" s="80"/>
      <c r="H36" s="81"/>
      <c r="I36" s="78">
        <f>SUM(I33)</f>
        <v>8.9400000000000013</v>
      </c>
    </row>
    <row r="37" spans="1:9" x14ac:dyDescent="0.25">
      <c r="A37" s="9">
        <v>45964</v>
      </c>
      <c r="B37" s="15">
        <v>15</v>
      </c>
      <c r="C37" s="15">
        <v>11.17</v>
      </c>
      <c r="D37" s="15">
        <f>SUM(B37-C37)</f>
        <v>3.83</v>
      </c>
      <c r="F37" s="9">
        <v>45964</v>
      </c>
      <c r="G37" s="15">
        <v>30</v>
      </c>
      <c r="H37" s="15">
        <v>22.34</v>
      </c>
      <c r="I37" s="15">
        <f>SUM(G37-H37)</f>
        <v>7.66</v>
      </c>
    </row>
    <row r="38" spans="1:9" x14ac:dyDescent="0.25">
      <c r="A38" s="9">
        <v>45971</v>
      </c>
      <c r="B38" s="15">
        <v>15</v>
      </c>
      <c r="C38" s="15">
        <v>11.17</v>
      </c>
      <c r="D38" s="15">
        <f t="shared" ref="D38:D40" si="2">SUM(B38-C38)</f>
        <v>3.83</v>
      </c>
      <c r="F38" s="9">
        <v>45971</v>
      </c>
      <c r="G38" s="15">
        <v>30</v>
      </c>
      <c r="H38" s="15">
        <v>22.34</v>
      </c>
      <c r="I38" s="15">
        <f t="shared" ref="I38:I40" si="3">SUM(G38-H38)</f>
        <v>7.66</v>
      </c>
    </row>
    <row r="39" spans="1:9" x14ac:dyDescent="0.25">
      <c r="A39" s="9">
        <v>45978</v>
      </c>
      <c r="B39" s="15">
        <v>15</v>
      </c>
      <c r="C39" s="15">
        <v>11.17</v>
      </c>
      <c r="D39" s="15">
        <f t="shared" si="2"/>
        <v>3.83</v>
      </c>
      <c r="F39" s="9">
        <v>45978</v>
      </c>
      <c r="G39" s="15">
        <v>30</v>
      </c>
      <c r="H39" s="15">
        <v>22.34</v>
      </c>
      <c r="I39" s="15">
        <f t="shared" si="3"/>
        <v>7.66</v>
      </c>
    </row>
    <row r="40" spans="1:9" x14ac:dyDescent="0.25">
      <c r="A40" s="9">
        <v>45985</v>
      </c>
      <c r="B40" s="15">
        <v>15</v>
      </c>
      <c r="C40" s="15">
        <v>11.17</v>
      </c>
      <c r="D40" s="15">
        <f t="shared" si="2"/>
        <v>3.83</v>
      </c>
      <c r="F40" s="9">
        <v>45985</v>
      </c>
      <c r="G40" s="15">
        <v>30</v>
      </c>
      <c r="H40" s="15">
        <v>22.34</v>
      </c>
      <c r="I40" s="15">
        <f t="shared" si="3"/>
        <v>7.66</v>
      </c>
    </row>
    <row r="41" spans="1:9" x14ac:dyDescent="0.25">
      <c r="A41" s="11" t="s">
        <v>37</v>
      </c>
      <c r="B41" s="14">
        <f>SUM(B37:B40)</f>
        <v>60</v>
      </c>
      <c r="C41" s="14">
        <f>SUM(C37:C40)</f>
        <v>44.68</v>
      </c>
      <c r="D41" s="77">
        <f>SUM(D36:D40)</f>
        <v>19.79</v>
      </c>
      <c r="F41" s="11" t="s">
        <v>37</v>
      </c>
      <c r="G41" s="14">
        <f>SUM(G37:G40)</f>
        <v>120</v>
      </c>
      <c r="H41" s="14">
        <f>SUM(H37:H40)</f>
        <v>89.36</v>
      </c>
      <c r="I41" s="77">
        <f>SUM(I36:I40)</f>
        <v>39.58</v>
      </c>
    </row>
    <row r="42" spans="1:9" ht="9.9499999999999993" customHeight="1" x14ac:dyDescent="0.25">
      <c r="G42" s="17"/>
      <c r="H42" s="17"/>
      <c r="I42" s="17"/>
    </row>
    <row r="43" spans="1:9" ht="15" customHeight="1" x14ac:dyDescent="0.25">
      <c r="A43" s="10" t="s">
        <v>85</v>
      </c>
      <c r="B43" s="18" t="s">
        <v>34</v>
      </c>
      <c r="C43" s="18" t="s">
        <v>35</v>
      </c>
      <c r="D43" s="18" t="s">
        <v>36</v>
      </c>
      <c r="F43" s="10" t="s">
        <v>85</v>
      </c>
      <c r="G43" s="18" t="s">
        <v>34</v>
      </c>
      <c r="H43" s="18" t="s">
        <v>35</v>
      </c>
      <c r="I43" s="18" t="s">
        <v>36</v>
      </c>
    </row>
    <row r="44" spans="1:9" ht="24.95" customHeight="1" x14ac:dyDescent="0.25">
      <c r="A44" s="79" t="s">
        <v>38</v>
      </c>
      <c r="B44" s="80"/>
      <c r="C44" s="81"/>
      <c r="D44" s="78">
        <f>SUM(D41)</f>
        <v>19.79</v>
      </c>
      <c r="F44" s="79" t="s">
        <v>38</v>
      </c>
      <c r="G44" s="80"/>
      <c r="H44" s="81"/>
      <c r="I44" s="78">
        <f>SUM(I41)</f>
        <v>39.58</v>
      </c>
    </row>
    <row r="45" spans="1:9" x14ac:dyDescent="0.25">
      <c r="A45" s="9">
        <v>45992</v>
      </c>
      <c r="B45" s="15">
        <v>15</v>
      </c>
      <c r="C45" s="15">
        <v>11.17</v>
      </c>
      <c r="D45" s="15">
        <f>SUM(B45-C45)</f>
        <v>3.83</v>
      </c>
      <c r="F45" s="9">
        <v>45992</v>
      </c>
      <c r="G45" s="15">
        <v>30</v>
      </c>
      <c r="H45" s="15">
        <v>22.34</v>
      </c>
      <c r="I45" s="15">
        <f>SUM(G45-H45)</f>
        <v>7.66</v>
      </c>
    </row>
    <row r="46" spans="1:9" x14ac:dyDescent="0.25">
      <c r="A46" s="9">
        <v>45999</v>
      </c>
      <c r="B46" s="15">
        <v>15</v>
      </c>
      <c r="C46" s="15">
        <v>11.17</v>
      </c>
      <c r="D46" s="15">
        <f t="shared" ref="D46:D49" si="4">SUM(B46-C46)</f>
        <v>3.83</v>
      </c>
      <c r="F46" s="9">
        <v>45999</v>
      </c>
      <c r="G46" s="15">
        <v>30</v>
      </c>
      <c r="H46" s="15">
        <v>22.34</v>
      </c>
      <c r="I46" s="15">
        <f t="shared" ref="I46:I49" si="5">SUM(G46-H46)</f>
        <v>7.66</v>
      </c>
    </row>
    <row r="47" spans="1:9" x14ac:dyDescent="0.25">
      <c r="A47" s="9">
        <v>46006</v>
      </c>
      <c r="B47" s="15">
        <v>15</v>
      </c>
      <c r="C47" s="15">
        <v>11.17</v>
      </c>
      <c r="D47" s="15">
        <f t="shared" si="4"/>
        <v>3.83</v>
      </c>
      <c r="F47" s="9">
        <v>46006</v>
      </c>
      <c r="G47" s="15">
        <v>30</v>
      </c>
      <c r="H47" s="15">
        <v>22.34</v>
      </c>
      <c r="I47" s="15">
        <f t="shared" si="5"/>
        <v>7.66</v>
      </c>
    </row>
    <row r="48" spans="1:9" x14ac:dyDescent="0.25">
      <c r="A48" s="9">
        <v>46013</v>
      </c>
      <c r="B48" s="15">
        <v>0</v>
      </c>
      <c r="C48" s="15">
        <v>11.17</v>
      </c>
      <c r="D48" s="15">
        <f t="shared" si="4"/>
        <v>-11.17</v>
      </c>
      <c r="F48" s="9">
        <v>46013</v>
      </c>
      <c r="G48" s="15">
        <v>0</v>
      </c>
      <c r="H48" s="15">
        <v>22.34</v>
      </c>
      <c r="I48" s="15">
        <f t="shared" si="5"/>
        <v>-22.34</v>
      </c>
    </row>
    <row r="49" spans="1:9" x14ac:dyDescent="0.25">
      <c r="A49" s="19" t="s">
        <v>86</v>
      </c>
      <c r="B49" s="15">
        <v>0</v>
      </c>
      <c r="C49" s="15">
        <v>0</v>
      </c>
      <c r="D49" s="15">
        <f t="shared" si="4"/>
        <v>0</v>
      </c>
      <c r="F49" s="19" t="s">
        <v>86</v>
      </c>
      <c r="G49" s="15">
        <v>0</v>
      </c>
      <c r="H49" s="15">
        <v>0</v>
      </c>
      <c r="I49" s="15">
        <f t="shared" si="5"/>
        <v>0</v>
      </c>
    </row>
    <row r="50" spans="1:9" x14ac:dyDescent="0.25">
      <c r="A50" s="11" t="s">
        <v>37</v>
      </c>
      <c r="B50" s="14">
        <f>SUM(B45:B49)</f>
        <v>45</v>
      </c>
      <c r="C50" s="14">
        <f>SUM(C45:C49)</f>
        <v>44.68</v>
      </c>
      <c r="D50" s="77">
        <f>SUM(D44:D49)</f>
        <v>20.109999999999992</v>
      </c>
      <c r="F50" s="11" t="s">
        <v>37</v>
      </c>
      <c r="G50" s="14">
        <f>SUM(G45:G49)</f>
        <v>90</v>
      </c>
      <c r="H50" s="14">
        <f>SUM(H45:H49)</f>
        <v>89.36</v>
      </c>
      <c r="I50" s="77">
        <f>SUM(I44:I49)</f>
        <v>40.219999999999985</v>
      </c>
    </row>
    <row r="51" spans="1:9" ht="9.9499999999999993" customHeight="1" x14ac:dyDescent="0.25">
      <c r="G51" s="17"/>
      <c r="H51" s="17"/>
      <c r="I51" s="17"/>
    </row>
    <row r="52" spans="1:9" ht="15" customHeight="1" x14ac:dyDescent="0.25">
      <c r="A52" s="10" t="s">
        <v>87</v>
      </c>
      <c r="B52" s="18" t="s">
        <v>34</v>
      </c>
      <c r="C52" s="18" t="s">
        <v>35</v>
      </c>
      <c r="D52" s="18" t="s">
        <v>36</v>
      </c>
      <c r="F52" s="10" t="s">
        <v>87</v>
      </c>
      <c r="G52" s="18" t="s">
        <v>34</v>
      </c>
      <c r="H52" s="18" t="s">
        <v>35</v>
      </c>
      <c r="I52" s="18" t="s">
        <v>36</v>
      </c>
    </row>
    <row r="53" spans="1:9" ht="24.95" customHeight="1" x14ac:dyDescent="0.25">
      <c r="A53" s="79" t="s">
        <v>38</v>
      </c>
      <c r="B53" s="80"/>
      <c r="C53" s="81"/>
      <c r="D53" s="78">
        <f>SUM(D50)</f>
        <v>20.109999999999992</v>
      </c>
      <c r="F53" s="79" t="s">
        <v>38</v>
      </c>
      <c r="G53" s="80"/>
      <c r="H53" s="81"/>
      <c r="I53" s="78">
        <f>SUM(I50)</f>
        <v>40.219999999999985</v>
      </c>
    </row>
    <row r="54" spans="1:9" x14ac:dyDescent="0.25">
      <c r="A54" s="9">
        <v>46027</v>
      </c>
      <c r="B54" s="15">
        <v>15</v>
      </c>
      <c r="C54" s="15">
        <v>11.17</v>
      </c>
      <c r="D54" s="15">
        <f>SUM(B54-C54)</f>
        <v>3.83</v>
      </c>
      <c r="F54" s="9">
        <v>46027</v>
      </c>
      <c r="G54" s="15">
        <v>30</v>
      </c>
      <c r="H54" s="15">
        <v>22.34</v>
      </c>
      <c r="I54" s="15">
        <f>SUM(G54-H54)</f>
        <v>7.66</v>
      </c>
    </row>
    <row r="55" spans="1:9" x14ac:dyDescent="0.25">
      <c r="A55" s="9">
        <v>46034</v>
      </c>
      <c r="B55" s="15">
        <v>15</v>
      </c>
      <c r="C55" s="15">
        <v>11.17</v>
      </c>
      <c r="D55" s="15">
        <f t="shared" ref="D55:D60" si="6">SUM(B55-C55)</f>
        <v>3.83</v>
      </c>
      <c r="F55" s="9">
        <v>46034</v>
      </c>
      <c r="G55" s="15">
        <v>30</v>
      </c>
      <c r="H55" s="15">
        <v>22.34</v>
      </c>
      <c r="I55" s="15">
        <f t="shared" ref="I55:I60" si="7">SUM(G55-H55)</f>
        <v>7.66</v>
      </c>
    </row>
    <row r="56" spans="1:9" x14ac:dyDescent="0.25">
      <c r="A56" s="9">
        <v>46041</v>
      </c>
      <c r="B56" s="15">
        <v>15</v>
      </c>
      <c r="C56" s="15">
        <v>11.17</v>
      </c>
      <c r="D56" s="15">
        <f t="shared" si="6"/>
        <v>3.83</v>
      </c>
      <c r="F56" s="9">
        <v>46041</v>
      </c>
      <c r="G56" s="15">
        <v>30</v>
      </c>
      <c r="H56" s="15">
        <v>22.34</v>
      </c>
      <c r="I56" s="15">
        <f t="shared" si="7"/>
        <v>7.66</v>
      </c>
    </row>
    <row r="57" spans="1:9" x14ac:dyDescent="0.25">
      <c r="A57" s="9">
        <v>46048</v>
      </c>
      <c r="B57" s="15">
        <v>15</v>
      </c>
      <c r="C57" s="15">
        <v>11.17</v>
      </c>
      <c r="D57" s="15">
        <f t="shared" si="6"/>
        <v>3.83</v>
      </c>
      <c r="F57" s="9">
        <v>46048</v>
      </c>
      <c r="G57" s="15">
        <v>30</v>
      </c>
      <c r="H57" s="15">
        <v>22.34</v>
      </c>
      <c r="I57" s="15">
        <f t="shared" si="7"/>
        <v>7.66</v>
      </c>
    </row>
    <row r="58" spans="1:9" x14ac:dyDescent="0.25">
      <c r="A58" s="9">
        <v>46055</v>
      </c>
      <c r="B58" s="15">
        <v>15</v>
      </c>
      <c r="C58" s="15">
        <v>11.17</v>
      </c>
      <c r="D58" s="15">
        <f t="shared" si="6"/>
        <v>3.83</v>
      </c>
      <c r="F58" s="9">
        <v>46055</v>
      </c>
      <c r="G58" s="15">
        <v>30</v>
      </c>
      <c r="H58" s="15">
        <v>22.34</v>
      </c>
      <c r="I58" s="15">
        <f t="shared" si="7"/>
        <v>7.66</v>
      </c>
    </row>
    <row r="59" spans="1:9" x14ac:dyDescent="0.25">
      <c r="A59" s="9">
        <v>46062</v>
      </c>
      <c r="B59" s="15">
        <v>15</v>
      </c>
      <c r="C59" s="15">
        <v>11.17</v>
      </c>
      <c r="D59" s="15">
        <f t="shared" si="6"/>
        <v>3.83</v>
      </c>
      <c r="F59" s="9">
        <v>46062</v>
      </c>
      <c r="G59" s="15">
        <v>30</v>
      </c>
      <c r="H59" s="15">
        <v>22.34</v>
      </c>
      <c r="I59" s="15">
        <f t="shared" si="7"/>
        <v>7.66</v>
      </c>
    </row>
    <row r="60" spans="1:9" x14ac:dyDescent="0.25">
      <c r="A60" s="19" t="s">
        <v>91</v>
      </c>
      <c r="B60" s="15">
        <v>0</v>
      </c>
      <c r="C60" s="15">
        <v>11.17</v>
      </c>
      <c r="D60" s="15">
        <f t="shared" si="6"/>
        <v>-11.17</v>
      </c>
      <c r="F60" s="19" t="s">
        <v>91</v>
      </c>
      <c r="G60" s="15">
        <v>0</v>
      </c>
      <c r="H60" s="15">
        <v>22.34</v>
      </c>
      <c r="I60" s="15">
        <f t="shared" si="7"/>
        <v>-22.34</v>
      </c>
    </row>
    <row r="61" spans="1:9" x14ac:dyDescent="0.25">
      <c r="A61" s="11" t="s">
        <v>37</v>
      </c>
      <c r="B61" s="14">
        <f>SUM(B54:B60)</f>
        <v>90</v>
      </c>
      <c r="C61" s="14">
        <f>SUM(C54:C60)</f>
        <v>78.19</v>
      </c>
      <c r="D61" s="77">
        <f>SUM(D53:D60)</f>
        <v>31.91999999999998</v>
      </c>
      <c r="F61" s="11" t="s">
        <v>37</v>
      </c>
      <c r="G61" s="14">
        <f>SUM(G54:G60)</f>
        <v>180</v>
      </c>
      <c r="H61" s="14">
        <f>SUM(H54:H60)</f>
        <v>156.38</v>
      </c>
      <c r="I61" s="77">
        <f>SUM(I53:I60)</f>
        <v>63.839999999999961</v>
      </c>
    </row>
    <row r="62" spans="1:9" ht="9.9499999999999993" customHeight="1" x14ac:dyDescent="0.25">
      <c r="G62" s="17"/>
      <c r="H62" s="17"/>
      <c r="I62" s="17"/>
    </row>
    <row r="63" spans="1:9" ht="15" customHeight="1" x14ac:dyDescent="0.25">
      <c r="A63" s="10" t="s">
        <v>88</v>
      </c>
      <c r="B63" s="18" t="s">
        <v>34</v>
      </c>
      <c r="C63" s="18" t="s">
        <v>35</v>
      </c>
      <c r="D63" s="18" t="s">
        <v>36</v>
      </c>
      <c r="F63" s="10" t="s">
        <v>88</v>
      </c>
      <c r="G63" s="18" t="s">
        <v>34</v>
      </c>
      <c r="H63" s="18" t="s">
        <v>35</v>
      </c>
      <c r="I63" s="18" t="s">
        <v>36</v>
      </c>
    </row>
    <row r="64" spans="1:9" ht="24.95" customHeight="1" x14ac:dyDescent="0.25">
      <c r="A64" s="79" t="s">
        <v>38</v>
      </c>
      <c r="B64" s="80"/>
      <c r="C64" s="81"/>
      <c r="D64" s="78">
        <f>SUM(D61)</f>
        <v>31.91999999999998</v>
      </c>
      <c r="F64" s="79" t="s">
        <v>38</v>
      </c>
      <c r="G64" s="80"/>
      <c r="H64" s="81"/>
      <c r="I64" s="78">
        <f>SUM(I61)</f>
        <v>63.839999999999961</v>
      </c>
    </row>
    <row r="65" spans="1:9" x14ac:dyDescent="0.25">
      <c r="A65" s="9">
        <v>46076</v>
      </c>
      <c r="B65" s="15">
        <v>15</v>
      </c>
      <c r="C65" s="15">
        <v>11.17</v>
      </c>
      <c r="D65" s="15">
        <f>SUM(B65-C65)</f>
        <v>3.83</v>
      </c>
      <c r="F65" s="9">
        <v>46076</v>
      </c>
      <c r="G65" s="15">
        <v>30</v>
      </c>
      <c r="H65" s="15">
        <v>22.34</v>
      </c>
      <c r="I65" s="15">
        <f>SUM(G65-H65)</f>
        <v>7.66</v>
      </c>
    </row>
    <row r="66" spans="1:9" x14ac:dyDescent="0.25">
      <c r="A66" s="9">
        <v>46083</v>
      </c>
      <c r="B66" s="15">
        <v>15</v>
      </c>
      <c r="C66" s="15">
        <v>11.17</v>
      </c>
      <c r="D66" s="15">
        <f t="shared" ref="D66:D71" si="8">SUM(B66-C66)</f>
        <v>3.83</v>
      </c>
      <c r="F66" s="9">
        <v>46083</v>
      </c>
      <c r="G66" s="15">
        <v>30</v>
      </c>
      <c r="H66" s="15">
        <v>22.34</v>
      </c>
      <c r="I66" s="15">
        <f t="shared" ref="I66:I71" si="9">SUM(G66-H66)</f>
        <v>7.66</v>
      </c>
    </row>
    <row r="67" spans="1:9" x14ac:dyDescent="0.25">
      <c r="A67" s="9">
        <v>46090</v>
      </c>
      <c r="B67" s="15">
        <v>15</v>
      </c>
      <c r="C67" s="15">
        <v>11.17</v>
      </c>
      <c r="D67" s="15">
        <f t="shared" si="8"/>
        <v>3.83</v>
      </c>
      <c r="F67" s="9">
        <v>46090</v>
      </c>
      <c r="G67" s="15">
        <v>30</v>
      </c>
      <c r="H67" s="15">
        <v>22.34</v>
      </c>
      <c r="I67" s="15">
        <f t="shared" si="9"/>
        <v>7.66</v>
      </c>
    </row>
    <row r="68" spans="1:9" x14ac:dyDescent="0.25">
      <c r="A68" s="9">
        <v>46097</v>
      </c>
      <c r="B68" s="15">
        <v>15</v>
      </c>
      <c r="C68" s="15">
        <v>11.17</v>
      </c>
      <c r="D68" s="15">
        <f t="shared" si="8"/>
        <v>3.83</v>
      </c>
      <c r="F68" s="9">
        <v>46097</v>
      </c>
      <c r="G68" s="15">
        <v>30</v>
      </c>
      <c r="H68" s="15">
        <v>22.34</v>
      </c>
      <c r="I68" s="15">
        <f t="shared" si="9"/>
        <v>7.66</v>
      </c>
    </row>
    <row r="69" spans="1:9" x14ac:dyDescent="0.25">
      <c r="A69" s="9">
        <v>46104</v>
      </c>
      <c r="B69" s="15">
        <v>15</v>
      </c>
      <c r="C69" s="15">
        <v>11.17</v>
      </c>
      <c r="D69" s="15">
        <f t="shared" si="8"/>
        <v>3.83</v>
      </c>
      <c r="F69" s="9">
        <v>46104</v>
      </c>
      <c r="G69" s="15">
        <v>30</v>
      </c>
      <c r="H69" s="15">
        <v>22.34</v>
      </c>
      <c r="I69" s="15">
        <f t="shared" si="9"/>
        <v>7.66</v>
      </c>
    </row>
    <row r="70" spans="1:9" x14ac:dyDescent="0.25">
      <c r="A70" s="19" t="s">
        <v>90</v>
      </c>
      <c r="B70" s="15">
        <v>0</v>
      </c>
      <c r="C70" s="15">
        <v>11.17</v>
      </c>
      <c r="D70" s="15">
        <f t="shared" si="8"/>
        <v>-11.17</v>
      </c>
      <c r="F70" s="19" t="s">
        <v>90</v>
      </c>
      <c r="G70" s="15">
        <v>0</v>
      </c>
      <c r="H70" s="15">
        <v>22.34</v>
      </c>
      <c r="I70" s="15">
        <f t="shared" si="9"/>
        <v>-22.34</v>
      </c>
    </row>
    <row r="71" spans="1:9" x14ac:dyDescent="0.25">
      <c r="A71" s="19" t="s">
        <v>89</v>
      </c>
      <c r="B71" s="15">
        <v>0</v>
      </c>
      <c r="C71" s="15">
        <v>11.17</v>
      </c>
      <c r="D71" s="15">
        <f t="shared" si="8"/>
        <v>-11.17</v>
      </c>
      <c r="F71" s="19" t="s">
        <v>89</v>
      </c>
      <c r="G71" s="15">
        <v>0</v>
      </c>
      <c r="H71" s="15">
        <v>22.34</v>
      </c>
      <c r="I71" s="15">
        <f t="shared" si="9"/>
        <v>-22.34</v>
      </c>
    </row>
    <row r="72" spans="1:9" x14ac:dyDescent="0.25">
      <c r="A72" s="11" t="s">
        <v>37</v>
      </c>
      <c r="B72" s="14">
        <f>SUM(B65:B71)</f>
        <v>75</v>
      </c>
      <c r="C72" s="14">
        <f>SUM(C65:C71)</f>
        <v>78.19</v>
      </c>
      <c r="D72" s="77">
        <f>SUM(D64:D71)</f>
        <v>28.729999999999968</v>
      </c>
      <c r="F72" s="11" t="s">
        <v>37</v>
      </c>
      <c r="G72" s="14">
        <f>SUM(G65:G71)</f>
        <v>150</v>
      </c>
      <c r="H72" s="14">
        <f>SUM(H65:H71)</f>
        <v>156.38</v>
      </c>
      <c r="I72" s="77">
        <f>SUM(I64:I71)</f>
        <v>57.459999999999937</v>
      </c>
    </row>
    <row r="73" spans="1:9" ht="9.9499999999999993" customHeight="1" x14ac:dyDescent="0.25">
      <c r="G73" s="17"/>
      <c r="H73" s="17"/>
      <c r="I73" s="17"/>
    </row>
    <row r="74" spans="1:9" ht="15" customHeight="1" x14ac:dyDescent="0.25">
      <c r="A74" s="10" t="s">
        <v>92</v>
      </c>
      <c r="B74" s="18" t="s">
        <v>34</v>
      </c>
      <c r="C74" s="18" t="s">
        <v>35</v>
      </c>
      <c r="D74" s="18" t="s">
        <v>36</v>
      </c>
      <c r="F74" s="10" t="s">
        <v>92</v>
      </c>
      <c r="G74" s="18" t="s">
        <v>34</v>
      </c>
      <c r="H74" s="18" t="s">
        <v>35</v>
      </c>
      <c r="I74" s="18" t="s">
        <v>36</v>
      </c>
    </row>
    <row r="75" spans="1:9" ht="24.95" customHeight="1" x14ac:dyDescent="0.25">
      <c r="A75" s="79" t="s">
        <v>38</v>
      </c>
      <c r="B75" s="80"/>
      <c r="C75" s="81"/>
      <c r="D75" s="78">
        <f>SUM(D72)</f>
        <v>28.729999999999968</v>
      </c>
      <c r="F75" s="79" t="s">
        <v>38</v>
      </c>
      <c r="G75" s="80"/>
      <c r="H75" s="81"/>
      <c r="I75" s="78">
        <f>SUM(I72)</f>
        <v>57.459999999999937</v>
      </c>
    </row>
    <row r="76" spans="1:9" x14ac:dyDescent="0.25">
      <c r="A76" s="19" t="s">
        <v>94</v>
      </c>
      <c r="B76" s="15">
        <v>0</v>
      </c>
      <c r="C76" s="15">
        <v>11.17</v>
      </c>
      <c r="D76" s="15">
        <f>SUM(B76-C76)</f>
        <v>-11.17</v>
      </c>
      <c r="F76" s="19" t="s">
        <v>94</v>
      </c>
      <c r="G76" s="15">
        <v>0</v>
      </c>
      <c r="H76" s="15">
        <v>22.34</v>
      </c>
      <c r="I76" s="15">
        <f>SUM(G76-H76)</f>
        <v>-22.34</v>
      </c>
    </row>
    <row r="77" spans="1:9" x14ac:dyDescent="0.25">
      <c r="A77" s="9">
        <v>46132</v>
      </c>
      <c r="B77" s="15">
        <v>15</v>
      </c>
      <c r="C77" s="15">
        <v>11.17</v>
      </c>
      <c r="D77" s="15">
        <f t="shared" ref="D77:D82" si="10">SUM(B77-C77)</f>
        <v>3.83</v>
      </c>
      <c r="F77" s="9">
        <v>46132</v>
      </c>
      <c r="G77" s="15">
        <v>30</v>
      </c>
      <c r="H77" s="15">
        <v>22.34</v>
      </c>
      <c r="I77" s="15">
        <f t="shared" ref="I77:I82" si="11">SUM(G77-H77)</f>
        <v>7.66</v>
      </c>
    </row>
    <row r="78" spans="1:9" x14ac:dyDescent="0.25">
      <c r="A78" s="9">
        <v>46139</v>
      </c>
      <c r="B78" s="15">
        <v>15</v>
      </c>
      <c r="C78" s="15">
        <v>11.17</v>
      </c>
      <c r="D78" s="15">
        <f t="shared" si="10"/>
        <v>3.83</v>
      </c>
      <c r="F78" s="9">
        <v>46139</v>
      </c>
      <c r="G78" s="15">
        <v>30</v>
      </c>
      <c r="H78" s="15">
        <v>22.34</v>
      </c>
      <c r="I78" s="15">
        <f t="shared" si="11"/>
        <v>7.66</v>
      </c>
    </row>
    <row r="79" spans="1:9" x14ac:dyDescent="0.25">
      <c r="A79" s="9">
        <v>46146</v>
      </c>
      <c r="B79" s="15">
        <v>15</v>
      </c>
      <c r="C79" s="15">
        <v>11.17</v>
      </c>
      <c r="D79" s="15">
        <f t="shared" si="10"/>
        <v>3.83</v>
      </c>
      <c r="F79" s="9">
        <v>46146</v>
      </c>
      <c r="G79" s="15">
        <v>30</v>
      </c>
      <c r="H79" s="15">
        <v>22.34</v>
      </c>
      <c r="I79" s="15">
        <f t="shared" si="11"/>
        <v>7.66</v>
      </c>
    </row>
    <row r="80" spans="1:9" x14ac:dyDescent="0.25">
      <c r="A80" s="9">
        <v>46153</v>
      </c>
      <c r="B80" s="15">
        <v>15</v>
      </c>
      <c r="C80" s="15">
        <v>11.17</v>
      </c>
      <c r="D80" s="15">
        <f t="shared" si="10"/>
        <v>3.83</v>
      </c>
      <c r="F80" s="9">
        <v>46153</v>
      </c>
      <c r="G80" s="15">
        <v>30</v>
      </c>
      <c r="H80" s="15">
        <v>22.34</v>
      </c>
      <c r="I80" s="15">
        <f t="shared" si="11"/>
        <v>7.66</v>
      </c>
    </row>
    <row r="81" spans="1:9" x14ac:dyDescent="0.25">
      <c r="A81" s="88">
        <v>46160</v>
      </c>
      <c r="B81" s="15">
        <v>15</v>
      </c>
      <c r="C81" s="15">
        <v>11.17</v>
      </c>
      <c r="D81" s="15">
        <f t="shared" si="10"/>
        <v>3.83</v>
      </c>
      <c r="F81" s="88">
        <v>46160</v>
      </c>
      <c r="G81" s="15">
        <v>30</v>
      </c>
      <c r="H81" s="15">
        <v>22.34</v>
      </c>
      <c r="I81" s="15">
        <f t="shared" si="11"/>
        <v>7.66</v>
      </c>
    </row>
    <row r="82" spans="1:9" x14ac:dyDescent="0.25">
      <c r="A82" s="19" t="s">
        <v>93</v>
      </c>
      <c r="B82" s="15">
        <v>0</v>
      </c>
      <c r="C82" s="15">
        <v>11.17</v>
      </c>
      <c r="D82" s="15">
        <f t="shared" si="10"/>
        <v>-11.17</v>
      </c>
      <c r="F82" s="19" t="s">
        <v>93</v>
      </c>
      <c r="G82" s="15">
        <v>0</v>
      </c>
      <c r="H82" s="15">
        <v>22.34</v>
      </c>
      <c r="I82" s="15">
        <f t="shared" si="11"/>
        <v>-22.34</v>
      </c>
    </row>
    <row r="83" spans="1:9" x14ac:dyDescent="0.25">
      <c r="A83" s="11" t="s">
        <v>37</v>
      </c>
      <c r="B83" s="14">
        <f>SUM(B76:B82)</f>
        <v>75</v>
      </c>
      <c r="C83" s="14">
        <f>SUM(C76:C82)</f>
        <v>78.19</v>
      </c>
      <c r="D83" s="77">
        <f>SUM(D75:D82)</f>
        <v>25.539999999999957</v>
      </c>
      <c r="F83" s="11" t="s">
        <v>37</v>
      </c>
      <c r="G83" s="14">
        <f>SUM(G76:G82)</f>
        <v>150</v>
      </c>
      <c r="H83" s="14">
        <f>SUM(H76:H82)</f>
        <v>156.38</v>
      </c>
      <c r="I83" s="77">
        <f>SUM(I75:I82)</f>
        <v>51.079999999999913</v>
      </c>
    </row>
    <row r="84" spans="1:9" ht="9.9499999999999993" customHeight="1" x14ac:dyDescent="0.25">
      <c r="G84" s="17"/>
      <c r="H84" s="17"/>
      <c r="I84" s="17"/>
    </row>
    <row r="85" spans="1:9" ht="15" customHeight="1" x14ac:dyDescent="0.25">
      <c r="A85" s="10" t="s">
        <v>95</v>
      </c>
      <c r="B85" s="18" t="s">
        <v>34</v>
      </c>
      <c r="C85" s="18" t="s">
        <v>35</v>
      </c>
      <c r="D85" s="18" t="s">
        <v>36</v>
      </c>
      <c r="F85" s="10" t="s">
        <v>95</v>
      </c>
      <c r="G85" s="18" t="s">
        <v>34</v>
      </c>
      <c r="H85" s="18" t="s">
        <v>35</v>
      </c>
      <c r="I85" s="18" t="s">
        <v>36</v>
      </c>
    </row>
    <row r="86" spans="1:9" ht="24.95" customHeight="1" x14ac:dyDescent="0.25">
      <c r="A86" s="79" t="s">
        <v>38</v>
      </c>
      <c r="B86" s="80"/>
      <c r="C86" s="81"/>
      <c r="D86" s="78">
        <f>SUM(D83)</f>
        <v>25.539999999999957</v>
      </c>
      <c r="F86" s="79" t="s">
        <v>38</v>
      </c>
      <c r="G86" s="80"/>
      <c r="H86" s="81"/>
      <c r="I86" s="78">
        <f>SUM(I83)</f>
        <v>51.079999999999913</v>
      </c>
    </row>
    <row r="87" spans="1:9" x14ac:dyDescent="0.25">
      <c r="A87" s="9">
        <v>46174</v>
      </c>
      <c r="B87" s="15">
        <v>15</v>
      </c>
      <c r="C87" s="15">
        <v>11.17</v>
      </c>
      <c r="D87" s="15">
        <f>SUM(B87-C87)</f>
        <v>3.83</v>
      </c>
      <c r="F87" s="9">
        <v>46174</v>
      </c>
      <c r="G87" s="15">
        <v>30</v>
      </c>
      <c r="H87" s="15">
        <v>22.34</v>
      </c>
      <c r="I87" s="15">
        <f>SUM(G87-H87)</f>
        <v>7.66</v>
      </c>
    </row>
    <row r="88" spans="1:9" x14ac:dyDescent="0.25">
      <c r="A88" s="9">
        <v>46181</v>
      </c>
      <c r="B88" s="15">
        <v>15</v>
      </c>
      <c r="C88" s="15">
        <v>11.17</v>
      </c>
      <c r="D88" s="15">
        <f t="shared" ref="D88:D90" si="12">SUM(B88-C88)</f>
        <v>3.83</v>
      </c>
      <c r="F88" s="9">
        <v>46181</v>
      </c>
      <c r="G88" s="15">
        <v>30</v>
      </c>
      <c r="H88" s="15">
        <v>22.34</v>
      </c>
      <c r="I88" s="15">
        <f t="shared" ref="I88:I90" si="13">SUM(G88-H88)</f>
        <v>7.66</v>
      </c>
    </row>
    <row r="89" spans="1:9" x14ac:dyDescent="0.25">
      <c r="A89" s="9">
        <v>46188</v>
      </c>
      <c r="B89" s="15">
        <v>15</v>
      </c>
      <c r="C89" s="15">
        <v>11.17</v>
      </c>
      <c r="D89" s="15">
        <f t="shared" si="12"/>
        <v>3.83</v>
      </c>
      <c r="F89" s="9">
        <v>46188</v>
      </c>
      <c r="G89" s="15">
        <v>30</v>
      </c>
      <c r="H89" s="15">
        <v>22.34</v>
      </c>
      <c r="I89" s="15">
        <f t="shared" si="13"/>
        <v>7.66</v>
      </c>
    </row>
    <row r="90" spans="1:9" x14ac:dyDescent="0.25">
      <c r="A90" s="9">
        <v>46195</v>
      </c>
      <c r="B90" s="15">
        <v>15</v>
      </c>
      <c r="C90" s="15">
        <v>11.17</v>
      </c>
      <c r="D90" s="15">
        <f t="shared" si="12"/>
        <v>3.83</v>
      </c>
      <c r="F90" s="9">
        <v>46195</v>
      </c>
      <c r="G90" s="15">
        <v>30</v>
      </c>
      <c r="H90" s="15">
        <v>22.34</v>
      </c>
      <c r="I90" s="15">
        <f t="shared" si="13"/>
        <v>7.66</v>
      </c>
    </row>
    <row r="91" spans="1:9" x14ac:dyDescent="0.25">
      <c r="A91" s="11" t="s">
        <v>37</v>
      </c>
      <c r="B91" s="14">
        <f>SUM(B87:B90)</f>
        <v>60</v>
      </c>
      <c r="C91" s="14">
        <f>SUM(C87:C90)</f>
        <v>44.68</v>
      </c>
      <c r="D91" s="77">
        <f>SUM(D86:D90)</f>
        <v>40.85999999999995</v>
      </c>
      <c r="F91" s="11" t="s">
        <v>37</v>
      </c>
      <c r="G91" s="14">
        <f>SUM(G87:G90)</f>
        <v>120</v>
      </c>
      <c r="H91" s="14">
        <f>SUM(H87:H90)</f>
        <v>89.36</v>
      </c>
      <c r="I91" s="77">
        <f>SUM(I86:I90)</f>
        <v>81.719999999999899</v>
      </c>
    </row>
    <row r="92" spans="1:9" ht="9.9499999999999993" customHeight="1" x14ac:dyDescent="0.25">
      <c r="G92" s="17"/>
      <c r="H92" s="17"/>
      <c r="I92" s="17"/>
    </row>
    <row r="93" spans="1:9" ht="15" customHeight="1" x14ac:dyDescent="0.25">
      <c r="A93" s="10" t="s">
        <v>96</v>
      </c>
      <c r="B93" s="18" t="s">
        <v>34</v>
      </c>
      <c r="C93" s="18" t="s">
        <v>35</v>
      </c>
      <c r="D93" s="18" t="s">
        <v>36</v>
      </c>
      <c r="F93" s="10" t="s">
        <v>96</v>
      </c>
      <c r="G93" s="18" t="s">
        <v>34</v>
      </c>
      <c r="H93" s="18" t="s">
        <v>35</v>
      </c>
      <c r="I93" s="18" t="s">
        <v>36</v>
      </c>
    </row>
    <row r="94" spans="1:9" ht="24.95" customHeight="1" x14ac:dyDescent="0.25">
      <c r="A94" s="79" t="s">
        <v>38</v>
      </c>
      <c r="B94" s="80"/>
      <c r="C94" s="81"/>
      <c r="D94" s="78">
        <f>SUM(D91)</f>
        <v>40.85999999999995</v>
      </c>
      <c r="F94" s="79" t="s">
        <v>38</v>
      </c>
      <c r="G94" s="80"/>
      <c r="H94" s="81"/>
      <c r="I94" s="78">
        <f>SUM(I91)</f>
        <v>81.719999999999899</v>
      </c>
    </row>
    <row r="95" spans="1:9" x14ac:dyDescent="0.25">
      <c r="A95" s="9">
        <v>46202</v>
      </c>
      <c r="B95" s="15">
        <v>15</v>
      </c>
      <c r="C95" s="15">
        <v>11.17</v>
      </c>
      <c r="D95" s="15">
        <f>SUM(B95-C95)</f>
        <v>3.83</v>
      </c>
      <c r="F95" s="9">
        <v>46202</v>
      </c>
      <c r="G95" s="15">
        <v>30</v>
      </c>
      <c r="H95" s="15">
        <v>22.34</v>
      </c>
      <c r="I95" s="15">
        <f>SUM(G95-H95)</f>
        <v>7.66</v>
      </c>
    </row>
    <row r="96" spans="1:9" x14ac:dyDescent="0.25">
      <c r="A96" s="9">
        <v>46209</v>
      </c>
      <c r="B96" s="15">
        <v>15</v>
      </c>
      <c r="C96" s="15">
        <v>11.17</v>
      </c>
      <c r="D96" s="15">
        <f t="shared" ref="D96:D98" si="14">SUM(B96-C96)</f>
        <v>3.83</v>
      </c>
      <c r="F96" s="9">
        <v>46209</v>
      </c>
      <c r="G96" s="15">
        <v>30</v>
      </c>
      <c r="H96" s="15">
        <v>22.34</v>
      </c>
      <c r="I96" s="15">
        <f t="shared" ref="I96:I98" si="15">SUM(G96-H96)</f>
        <v>7.66</v>
      </c>
    </row>
    <row r="97" spans="1:9" x14ac:dyDescent="0.25">
      <c r="A97" s="9">
        <v>46216</v>
      </c>
      <c r="B97" s="15">
        <v>15</v>
      </c>
      <c r="C97" s="15">
        <v>11.17</v>
      </c>
      <c r="D97" s="15">
        <f t="shared" si="14"/>
        <v>3.83</v>
      </c>
      <c r="F97" s="9">
        <v>46216</v>
      </c>
      <c r="G97" s="15">
        <v>30</v>
      </c>
      <c r="H97" s="15">
        <v>22.34</v>
      </c>
      <c r="I97" s="15">
        <f t="shared" si="15"/>
        <v>7.66</v>
      </c>
    </row>
    <row r="98" spans="1:9" x14ac:dyDescent="0.25">
      <c r="A98" s="9">
        <v>46223</v>
      </c>
      <c r="B98" s="15">
        <v>15</v>
      </c>
      <c r="C98" s="15">
        <v>11.17</v>
      </c>
      <c r="D98" s="15">
        <f t="shared" si="14"/>
        <v>3.83</v>
      </c>
      <c r="F98" s="9">
        <v>46223</v>
      </c>
      <c r="G98" s="15">
        <v>30</v>
      </c>
      <c r="H98" s="15">
        <v>22.34</v>
      </c>
      <c r="I98" s="15">
        <f t="shared" si="15"/>
        <v>7.66</v>
      </c>
    </row>
    <row r="99" spans="1:9" x14ac:dyDescent="0.25">
      <c r="A99" s="11" t="s">
        <v>37</v>
      </c>
      <c r="B99" s="14">
        <f>SUM(B95:B98)</f>
        <v>60</v>
      </c>
      <c r="C99" s="14">
        <f>SUM(C95:C98)</f>
        <v>44.68</v>
      </c>
      <c r="D99" s="77">
        <f>SUM(D94:D98)</f>
        <v>56.179999999999943</v>
      </c>
      <c r="F99" s="11" t="s">
        <v>37</v>
      </c>
      <c r="G99" s="14">
        <f>SUM(G95:G98)</f>
        <v>120</v>
      </c>
      <c r="H99" s="14">
        <f>SUM(H95:H98)</f>
        <v>89.36</v>
      </c>
      <c r="I99" s="77">
        <f>SUM(I94:I98)</f>
        <v>112.35999999999989</v>
      </c>
    </row>
    <row r="100" spans="1:9" ht="9.9499999999999993" customHeight="1" x14ac:dyDescent="0.25">
      <c r="G100" s="17"/>
      <c r="H100" s="17"/>
      <c r="I100" s="17"/>
    </row>
    <row r="101" spans="1:9" ht="15" customHeight="1" x14ac:dyDescent="0.25">
      <c r="A101" s="10" t="s">
        <v>97</v>
      </c>
      <c r="B101" s="18" t="s">
        <v>34</v>
      </c>
      <c r="C101" s="18" t="s">
        <v>35</v>
      </c>
      <c r="D101" s="18" t="s">
        <v>36</v>
      </c>
      <c r="F101" s="10" t="s">
        <v>97</v>
      </c>
      <c r="G101" s="18" t="s">
        <v>34</v>
      </c>
      <c r="H101" s="18" t="s">
        <v>35</v>
      </c>
      <c r="I101" s="18" t="s">
        <v>36</v>
      </c>
    </row>
    <row r="102" spans="1:9" ht="24.95" customHeight="1" x14ac:dyDescent="0.25">
      <c r="A102" s="79" t="s">
        <v>38</v>
      </c>
      <c r="B102" s="80"/>
      <c r="C102" s="81"/>
      <c r="D102" s="78">
        <f>SUM(D99)</f>
        <v>56.179999999999943</v>
      </c>
      <c r="F102" s="79" t="s">
        <v>38</v>
      </c>
      <c r="G102" s="80"/>
      <c r="H102" s="81"/>
      <c r="I102" s="78">
        <f>SUM(I99)</f>
        <v>112.35999999999989</v>
      </c>
    </row>
    <row r="103" spans="1:9" x14ac:dyDescent="0.25">
      <c r="A103" s="19" t="s">
        <v>98</v>
      </c>
      <c r="B103" s="15">
        <v>0</v>
      </c>
      <c r="C103" s="15">
        <v>11.17</v>
      </c>
      <c r="D103" s="15">
        <f>SUM(B103-C103)</f>
        <v>-11.17</v>
      </c>
      <c r="F103" s="19" t="s">
        <v>98</v>
      </c>
      <c r="G103" s="15">
        <v>0</v>
      </c>
      <c r="H103" s="15">
        <v>22.34</v>
      </c>
      <c r="I103" s="15">
        <f>SUM(G103-H103)</f>
        <v>-22.34</v>
      </c>
    </row>
    <row r="104" spans="1:9" x14ac:dyDescent="0.25">
      <c r="A104" s="19" t="s">
        <v>99</v>
      </c>
      <c r="B104" s="15">
        <v>0</v>
      </c>
      <c r="C104" s="15">
        <v>11.17</v>
      </c>
      <c r="D104" s="15">
        <f t="shared" ref="D104:D107" si="16">SUM(B104-C104)</f>
        <v>-11.17</v>
      </c>
      <c r="F104" s="19" t="s">
        <v>99</v>
      </c>
      <c r="G104" s="15">
        <v>0</v>
      </c>
      <c r="H104" s="15">
        <v>22.34</v>
      </c>
      <c r="I104" s="15">
        <f t="shared" ref="I104:I107" si="17">SUM(G104-H104)</f>
        <v>-22.34</v>
      </c>
    </row>
    <row r="105" spans="1:9" x14ac:dyDescent="0.25">
      <c r="A105" s="19" t="s">
        <v>100</v>
      </c>
      <c r="B105" s="15">
        <v>0</v>
      </c>
      <c r="C105" s="15">
        <v>11.17</v>
      </c>
      <c r="D105" s="15">
        <f t="shared" si="16"/>
        <v>-11.17</v>
      </c>
      <c r="F105" s="19" t="s">
        <v>100</v>
      </c>
      <c r="G105" s="15">
        <v>0</v>
      </c>
      <c r="H105" s="15">
        <v>22.34</v>
      </c>
      <c r="I105" s="15">
        <f t="shared" si="17"/>
        <v>-22.34</v>
      </c>
    </row>
    <row r="106" spans="1:9" x14ac:dyDescent="0.25">
      <c r="A106" s="19" t="s">
        <v>101</v>
      </c>
      <c r="B106" s="15">
        <v>0</v>
      </c>
      <c r="C106" s="15">
        <v>11.17</v>
      </c>
      <c r="D106" s="15">
        <f t="shared" si="16"/>
        <v>-11.17</v>
      </c>
      <c r="F106" s="19" t="s">
        <v>101</v>
      </c>
      <c r="G106" s="15">
        <v>0</v>
      </c>
      <c r="H106" s="15">
        <v>22.34</v>
      </c>
      <c r="I106" s="15">
        <f t="shared" si="17"/>
        <v>-22.34</v>
      </c>
    </row>
    <row r="107" spans="1:9" x14ac:dyDescent="0.25">
      <c r="A107" s="19" t="s">
        <v>102</v>
      </c>
      <c r="B107" s="15">
        <v>0</v>
      </c>
      <c r="C107" s="15">
        <v>11.5</v>
      </c>
      <c r="D107" s="15">
        <f t="shared" si="16"/>
        <v>-11.5</v>
      </c>
      <c r="F107" s="19" t="s">
        <v>102</v>
      </c>
      <c r="G107" s="15">
        <v>0</v>
      </c>
      <c r="H107" s="15">
        <v>23</v>
      </c>
      <c r="I107" s="15">
        <f t="shared" si="17"/>
        <v>-23</v>
      </c>
    </row>
    <row r="108" spans="1:9" x14ac:dyDescent="0.25">
      <c r="A108" s="11" t="s">
        <v>37</v>
      </c>
      <c r="B108" s="14">
        <f>SUM(B103:B107)</f>
        <v>0</v>
      </c>
      <c r="C108" s="14">
        <f>SUM(C103:C107)</f>
        <v>56.18</v>
      </c>
      <c r="D108" s="77">
        <f>SUM(D102:D107)</f>
        <v>-6.2172489379008766E-14</v>
      </c>
      <c r="F108" s="11" t="s">
        <v>37</v>
      </c>
      <c r="G108" s="14">
        <f>SUM(G103:G107)</f>
        <v>0</v>
      </c>
      <c r="H108" s="14">
        <f>SUM(H103:H107)</f>
        <v>112.36</v>
      </c>
      <c r="I108" s="77">
        <f>SUM(I102:I107)</f>
        <v>-1.2434497875801753E-13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B50E-66E5-4091-AE69-D0DC637A3713}">
  <dimension ref="A1:I80"/>
  <sheetViews>
    <sheetView topLeftCell="A47" zoomScaleNormal="100" workbookViewId="0">
      <selection activeCell="N41" sqref="N41"/>
    </sheetView>
  </sheetViews>
  <sheetFormatPr defaultRowHeight="15" x14ac:dyDescent="0.25"/>
  <cols>
    <col min="1" max="1" width="25.85546875" customWidth="1"/>
    <col min="2" max="3" width="9.140625" style="17"/>
    <col min="4" max="4" width="14.42578125" style="17" customWidth="1"/>
    <col min="6" max="6" width="25.42578125" customWidth="1"/>
    <col min="9" max="9" width="16.140625" customWidth="1"/>
  </cols>
  <sheetData>
    <row r="1" spans="1:9" s="8" customFormat="1" x14ac:dyDescent="0.25">
      <c r="A1" s="8" t="s">
        <v>44</v>
      </c>
      <c r="B1" s="16"/>
      <c r="C1" s="16"/>
      <c r="D1" s="16"/>
      <c r="F1" s="8" t="s">
        <v>44</v>
      </c>
      <c r="G1" s="16"/>
      <c r="H1" s="16"/>
      <c r="I1" s="16"/>
    </row>
    <row r="2" spans="1:9" s="8" customFormat="1" x14ac:dyDescent="0.25">
      <c r="A2" s="8" t="s">
        <v>106</v>
      </c>
      <c r="B2" s="16"/>
      <c r="C2" s="16"/>
      <c r="D2" s="16"/>
      <c r="F2" s="8" t="s">
        <v>107</v>
      </c>
      <c r="G2" s="16"/>
      <c r="H2" s="16"/>
      <c r="I2" s="16"/>
    </row>
    <row r="3" spans="1:9" s="8" customFormat="1" x14ac:dyDescent="0.25">
      <c r="B3" s="16"/>
      <c r="C3" s="16"/>
      <c r="D3" s="16"/>
      <c r="G3" s="16"/>
      <c r="H3" s="16"/>
      <c r="I3" s="16"/>
    </row>
    <row r="4" spans="1:9" s="8" customFormat="1" x14ac:dyDescent="0.25">
      <c r="A4" s="55" t="s">
        <v>16</v>
      </c>
      <c r="B4" s="56"/>
      <c r="C4" s="57"/>
      <c r="D4" s="57"/>
      <c r="E4" s="56"/>
      <c r="F4" s="56"/>
      <c r="G4" s="57"/>
      <c r="H4" s="58"/>
      <c r="I4" s="16"/>
    </row>
    <row r="5" spans="1:9" s="8" customFormat="1" x14ac:dyDescent="0.25">
      <c r="A5" s="59" t="s">
        <v>17</v>
      </c>
      <c r="B5" s="60" t="s">
        <v>18</v>
      </c>
      <c r="C5" s="61"/>
      <c r="D5" s="61"/>
      <c r="E5" s="60"/>
      <c r="F5" s="60"/>
      <c r="G5" s="61"/>
      <c r="H5" s="62"/>
      <c r="I5" s="16"/>
    </row>
    <row r="6" spans="1:9" s="8" customFormat="1" ht="7.5" customHeight="1" x14ac:dyDescent="0.25">
      <c r="A6" s="59"/>
      <c r="B6" s="60"/>
      <c r="C6" s="61"/>
      <c r="D6" s="61"/>
      <c r="E6" s="60"/>
      <c r="F6" s="60"/>
      <c r="G6" s="61"/>
      <c r="H6" s="62"/>
      <c r="I6" s="16"/>
    </row>
    <row r="7" spans="1:9" s="8" customFormat="1" x14ac:dyDescent="0.25">
      <c r="A7" s="59" t="s">
        <v>19</v>
      </c>
      <c r="B7" s="60" t="s">
        <v>20</v>
      </c>
      <c r="C7" s="61"/>
      <c r="D7" s="61"/>
      <c r="E7" s="60"/>
      <c r="F7" s="60"/>
      <c r="G7" s="61"/>
      <c r="H7" s="62"/>
      <c r="I7" s="16"/>
    </row>
    <row r="8" spans="1:9" s="8" customFormat="1" ht="7.5" customHeight="1" x14ac:dyDescent="0.25">
      <c r="A8" s="59"/>
      <c r="B8" s="60"/>
      <c r="C8" s="61"/>
      <c r="D8" s="61"/>
      <c r="E8" s="60"/>
      <c r="F8" s="60"/>
      <c r="G8" s="61"/>
      <c r="H8" s="62"/>
      <c r="I8" s="16"/>
    </row>
    <row r="9" spans="1:9" s="8" customFormat="1" x14ac:dyDescent="0.25">
      <c r="A9" s="59" t="s">
        <v>21</v>
      </c>
      <c r="B9" s="60" t="s">
        <v>22</v>
      </c>
      <c r="C9" s="61"/>
      <c r="D9" s="61"/>
      <c r="E9" s="60"/>
      <c r="F9" s="60"/>
      <c r="G9" s="61"/>
      <c r="H9" s="62"/>
      <c r="I9" s="16"/>
    </row>
    <row r="10" spans="1:9" s="8" customFormat="1" ht="8.25" customHeight="1" x14ac:dyDescent="0.25">
      <c r="A10" s="59"/>
      <c r="B10" s="60"/>
      <c r="C10" s="61"/>
      <c r="D10" s="61"/>
      <c r="E10" s="60"/>
      <c r="F10" s="60"/>
      <c r="G10" s="61"/>
      <c r="H10" s="62"/>
      <c r="I10" s="16"/>
    </row>
    <row r="11" spans="1:9" s="8" customFormat="1" x14ac:dyDescent="0.25">
      <c r="A11" s="76" t="s">
        <v>23</v>
      </c>
      <c r="B11" s="75" t="s">
        <v>24</v>
      </c>
      <c r="C11" s="61"/>
      <c r="D11" s="61"/>
      <c r="E11" s="60"/>
      <c r="F11" s="60"/>
      <c r="G11" s="60"/>
      <c r="H11" s="63"/>
      <c r="I11" s="16"/>
    </row>
    <row r="12" spans="1:9" s="8" customFormat="1" x14ac:dyDescent="0.25">
      <c r="A12" s="51"/>
      <c r="B12" s="52"/>
      <c r="C12" s="53"/>
      <c r="D12" s="53"/>
      <c r="E12" s="52"/>
      <c r="F12" s="52"/>
      <c r="G12" s="52"/>
      <c r="H12" s="54"/>
      <c r="I12" s="16"/>
    </row>
    <row r="13" spans="1:9" s="8" customFormat="1" ht="11.25" customHeight="1" x14ac:dyDescent="0.25">
      <c r="B13" s="16"/>
      <c r="C13" s="16"/>
      <c r="D13" s="16"/>
    </row>
    <row r="14" spans="1:9" s="8" customFormat="1" x14ac:dyDescent="0.25">
      <c r="A14" s="25" t="s">
        <v>25</v>
      </c>
      <c r="B14" s="26"/>
      <c r="C14" s="26"/>
      <c r="D14" s="27"/>
      <c r="F14" s="25" t="s">
        <v>25</v>
      </c>
      <c r="G14" s="26"/>
      <c r="H14" s="26"/>
      <c r="I14" s="27"/>
    </row>
    <row r="15" spans="1:9" s="31" customFormat="1" ht="15.75" x14ac:dyDescent="0.25">
      <c r="A15" s="28" t="s">
        <v>26</v>
      </c>
      <c r="B15" s="29"/>
      <c r="C15" s="29"/>
      <c r="D15" s="30"/>
      <c r="F15" s="28" t="s">
        <v>26</v>
      </c>
      <c r="G15" s="29"/>
      <c r="H15" s="29"/>
      <c r="I15" s="30"/>
    </row>
    <row r="16" spans="1:9" s="8" customFormat="1" ht="5.0999999999999996" customHeight="1" x14ac:dyDescent="0.25">
      <c r="A16" s="20"/>
      <c r="B16" s="16"/>
      <c r="C16" s="16"/>
      <c r="D16" s="21"/>
      <c r="F16" s="20"/>
      <c r="G16" s="16"/>
      <c r="H16" s="16"/>
      <c r="I16" s="21"/>
    </row>
    <row r="17" spans="1:9" s="8" customFormat="1" x14ac:dyDescent="0.25">
      <c r="A17" s="20" t="s">
        <v>45</v>
      </c>
      <c r="B17" s="16"/>
      <c r="C17" s="16"/>
      <c r="D17" s="21"/>
      <c r="F17" s="20" t="s">
        <v>46</v>
      </c>
      <c r="G17" s="16"/>
      <c r="H17" s="16"/>
      <c r="I17" s="21"/>
    </row>
    <row r="18" spans="1:9" s="8" customFormat="1" ht="5.0999999999999996" customHeight="1" x14ac:dyDescent="0.25">
      <c r="A18" s="20"/>
      <c r="B18" s="16"/>
      <c r="C18" s="16"/>
      <c r="D18" s="21"/>
      <c r="F18" s="20"/>
      <c r="G18" s="16"/>
      <c r="H18" s="16"/>
      <c r="I18" s="21"/>
    </row>
    <row r="19" spans="1:9" s="8" customFormat="1" x14ac:dyDescent="0.25">
      <c r="A19" s="20" t="s">
        <v>47</v>
      </c>
      <c r="B19" s="16"/>
      <c r="C19" s="16"/>
      <c r="D19" s="21"/>
      <c r="F19" s="20" t="s">
        <v>48</v>
      </c>
      <c r="G19" s="16"/>
      <c r="H19" s="16"/>
      <c r="I19" s="21"/>
    </row>
    <row r="20" spans="1:9" s="8" customFormat="1" ht="5.0999999999999996" customHeight="1" x14ac:dyDescent="0.25">
      <c r="A20" s="20"/>
      <c r="B20" s="16"/>
      <c r="C20" s="16"/>
      <c r="D20" s="21"/>
      <c r="F20" s="20"/>
      <c r="G20" s="16"/>
      <c r="H20" s="16"/>
      <c r="I20" s="21"/>
    </row>
    <row r="21" spans="1:9" s="8" customFormat="1" x14ac:dyDescent="0.25">
      <c r="A21" s="20" t="s">
        <v>49</v>
      </c>
      <c r="B21" s="16"/>
      <c r="C21" s="16"/>
      <c r="D21" s="21"/>
      <c r="F21" s="20" t="s">
        <v>50</v>
      </c>
      <c r="G21" s="16"/>
      <c r="H21" s="16"/>
      <c r="I21" s="21"/>
    </row>
    <row r="22" spans="1:9" s="8" customFormat="1" ht="15.75" thickBot="1" x14ac:dyDescent="0.3">
      <c r="A22" s="22"/>
      <c r="B22" s="23"/>
      <c r="C22" s="23"/>
      <c r="D22" s="24"/>
      <c r="F22" s="32"/>
      <c r="G22" s="33"/>
      <c r="H22" s="33"/>
      <c r="I22" s="34"/>
    </row>
    <row r="23" spans="1:9" s="8" customFormat="1" ht="9.9499999999999993" customHeight="1" x14ac:dyDescent="0.25">
      <c r="B23" s="16"/>
      <c r="C23" s="16"/>
      <c r="D23" s="16"/>
    </row>
    <row r="24" spans="1:9" ht="9.9499999999999993" customHeight="1" x14ac:dyDescent="0.25">
      <c r="G24" s="17"/>
      <c r="H24" s="17"/>
      <c r="I24" s="17"/>
    </row>
    <row r="25" spans="1:9" ht="15" customHeight="1" x14ac:dyDescent="0.25">
      <c r="A25" s="10" t="s">
        <v>87</v>
      </c>
      <c r="B25" s="18" t="s">
        <v>34</v>
      </c>
      <c r="C25" s="18" t="s">
        <v>35</v>
      </c>
      <c r="D25" s="18" t="s">
        <v>36</v>
      </c>
      <c r="F25" s="10" t="s">
        <v>87</v>
      </c>
      <c r="G25" s="18" t="s">
        <v>34</v>
      </c>
      <c r="H25" s="18" t="s">
        <v>35</v>
      </c>
      <c r="I25" s="18" t="s">
        <v>36</v>
      </c>
    </row>
    <row r="26" spans="1:9" x14ac:dyDescent="0.25">
      <c r="A26" s="9">
        <v>46027</v>
      </c>
      <c r="B26" s="15">
        <v>15</v>
      </c>
      <c r="C26" s="13">
        <v>10.59</v>
      </c>
      <c r="D26" s="15">
        <f>SUM(B26-C26)</f>
        <v>4.41</v>
      </c>
      <c r="F26" s="9">
        <v>46027</v>
      </c>
      <c r="G26" s="15">
        <v>30</v>
      </c>
      <c r="H26" s="13">
        <v>21.17</v>
      </c>
      <c r="I26" s="15">
        <f>SUM(G26-H26)</f>
        <v>8.8299999999999983</v>
      </c>
    </row>
    <row r="27" spans="1:9" x14ac:dyDescent="0.25">
      <c r="A27" s="9">
        <v>46034</v>
      </c>
      <c r="B27" s="15">
        <v>15</v>
      </c>
      <c r="C27" s="13">
        <v>10.59</v>
      </c>
      <c r="D27" s="15">
        <f t="shared" ref="D27:D32" si="0">SUM(B27-C27)</f>
        <v>4.41</v>
      </c>
      <c r="F27" s="9">
        <v>46034</v>
      </c>
      <c r="G27" s="15">
        <v>30</v>
      </c>
      <c r="H27" s="13">
        <v>21.17</v>
      </c>
      <c r="I27" s="15">
        <f t="shared" ref="I27:I32" si="1">SUM(G27-H27)</f>
        <v>8.8299999999999983</v>
      </c>
    </row>
    <row r="28" spans="1:9" x14ac:dyDescent="0.25">
      <c r="A28" s="9">
        <v>46041</v>
      </c>
      <c r="B28" s="15">
        <v>15</v>
      </c>
      <c r="C28" s="13">
        <v>10.59</v>
      </c>
      <c r="D28" s="15">
        <f t="shared" si="0"/>
        <v>4.41</v>
      </c>
      <c r="F28" s="9">
        <v>46041</v>
      </c>
      <c r="G28" s="15">
        <v>30</v>
      </c>
      <c r="H28" s="13">
        <v>21.17</v>
      </c>
      <c r="I28" s="15">
        <f t="shared" si="1"/>
        <v>8.8299999999999983</v>
      </c>
    </row>
    <row r="29" spans="1:9" x14ac:dyDescent="0.25">
      <c r="A29" s="9">
        <v>46048</v>
      </c>
      <c r="B29" s="15">
        <v>15</v>
      </c>
      <c r="C29" s="13">
        <v>10.59</v>
      </c>
      <c r="D29" s="15">
        <f t="shared" si="0"/>
        <v>4.41</v>
      </c>
      <c r="F29" s="9">
        <v>46048</v>
      </c>
      <c r="G29" s="15">
        <v>30</v>
      </c>
      <c r="H29" s="13">
        <v>21.17</v>
      </c>
      <c r="I29" s="15">
        <f t="shared" si="1"/>
        <v>8.8299999999999983</v>
      </c>
    </row>
    <row r="30" spans="1:9" x14ac:dyDescent="0.25">
      <c r="A30" s="9">
        <v>46055</v>
      </c>
      <c r="B30" s="15">
        <v>15</v>
      </c>
      <c r="C30" s="13">
        <v>10.59</v>
      </c>
      <c r="D30" s="15">
        <f t="shared" si="0"/>
        <v>4.41</v>
      </c>
      <c r="F30" s="9">
        <v>46055</v>
      </c>
      <c r="G30" s="15">
        <v>30</v>
      </c>
      <c r="H30" s="13">
        <v>21.17</v>
      </c>
      <c r="I30" s="15">
        <f t="shared" si="1"/>
        <v>8.8299999999999983</v>
      </c>
    </row>
    <row r="31" spans="1:9" x14ac:dyDescent="0.25">
      <c r="A31" s="9">
        <v>46062</v>
      </c>
      <c r="B31" s="15">
        <v>15</v>
      </c>
      <c r="C31" s="13">
        <v>10.59</v>
      </c>
      <c r="D31" s="15">
        <f t="shared" si="0"/>
        <v>4.41</v>
      </c>
      <c r="F31" s="9">
        <v>46062</v>
      </c>
      <c r="G31" s="15">
        <v>30</v>
      </c>
      <c r="H31" s="13">
        <v>21.17</v>
      </c>
      <c r="I31" s="15">
        <f t="shared" si="1"/>
        <v>8.8299999999999983</v>
      </c>
    </row>
    <row r="32" spans="1:9" x14ac:dyDescent="0.25">
      <c r="A32" s="19" t="s">
        <v>91</v>
      </c>
      <c r="B32" s="15">
        <v>0</v>
      </c>
      <c r="C32" s="13">
        <v>10.59</v>
      </c>
      <c r="D32" s="15">
        <f t="shared" si="0"/>
        <v>-10.59</v>
      </c>
      <c r="F32" s="19" t="s">
        <v>91</v>
      </c>
      <c r="G32" s="15">
        <v>0</v>
      </c>
      <c r="H32" s="13">
        <v>21.17</v>
      </c>
      <c r="I32" s="15">
        <f t="shared" si="1"/>
        <v>-21.17</v>
      </c>
    </row>
    <row r="33" spans="1:9" x14ac:dyDescent="0.25">
      <c r="A33" s="11" t="s">
        <v>37</v>
      </c>
      <c r="B33" s="14">
        <f>SUM(B26:B32)</f>
        <v>90</v>
      </c>
      <c r="C33" s="14">
        <f>SUM(C26:C32)</f>
        <v>74.13000000000001</v>
      </c>
      <c r="D33" s="77">
        <f>SUM(D26:D32)</f>
        <v>15.870000000000001</v>
      </c>
      <c r="F33" s="11" t="s">
        <v>37</v>
      </c>
      <c r="G33" s="14">
        <f>SUM(G26:G32)</f>
        <v>180</v>
      </c>
      <c r="H33" s="14">
        <f>SUM(H26:H32)</f>
        <v>148.19</v>
      </c>
      <c r="I33" s="77">
        <f>SUM(I26:I32)</f>
        <v>31.809999999999988</v>
      </c>
    </row>
    <row r="34" spans="1:9" ht="9.9499999999999993" customHeight="1" x14ac:dyDescent="0.25">
      <c r="G34" s="17"/>
      <c r="H34" s="17"/>
      <c r="I34" s="17"/>
    </row>
    <row r="35" spans="1:9" ht="15" customHeight="1" x14ac:dyDescent="0.25">
      <c r="A35" s="10" t="s">
        <v>88</v>
      </c>
      <c r="B35" s="18" t="s">
        <v>34</v>
      </c>
      <c r="C35" s="18" t="s">
        <v>35</v>
      </c>
      <c r="D35" s="18" t="s">
        <v>36</v>
      </c>
      <c r="F35" s="10" t="s">
        <v>88</v>
      </c>
      <c r="G35" s="18" t="s">
        <v>34</v>
      </c>
      <c r="H35" s="18" t="s">
        <v>35</v>
      </c>
      <c r="I35" s="18" t="s">
        <v>36</v>
      </c>
    </row>
    <row r="36" spans="1:9" ht="24.95" customHeight="1" x14ac:dyDescent="0.25">
      <c r="A36" s="79" t="s">
        <v>38</v>
      </c>
      <c r="B36" s="80"/>
      <c r="C36" s="81"/>
      <c r="D36" s="78">
        <f>SUM(D33)</f>
        <v>15.870000000000001</v>
      </c>
      <c r="F36" s="79" t="s">
        <v>38</v>
      </c>
      <c r="G36" s="80"/>
      <c r="H36" s="81"/>
      <c r="I36" s="78">
        <f>SUM(I33)</f>
        <v>31.809999999999988</v>
      </c>
    </row>
    <row r="37" spans="1:9" x14ac:dyDescent="0.25">
      <c r="A37" s="9">
        <v>46076</v>
      </c>
      <c r="B37" s="15">
        <v>15</v>
      </c>
      <c r="C37" s="13">
        <v>10.59</v>
      </c>
      <c r="D37" s="15">
        <f>SUM(B37-C37)</f>
        <v>4.41</v>
      </c>
      <c r="F37" s="9">
        <v>46076</v>
      </c>
      <c r="G37" s="15">
        <v>30</v>
      </c>
      <c r="H37" s="13">
        <v>21.17</v>
      </c>
      <c r="I37" s="15">
        <f>SUM(G37-H37)</f>
        <v>8.8299999999999983</v>
      </c>
    </row>
    <row r="38" spans="1:9" x14ac:dyDescent="0.25">
      <c r="A38" s="9">
        <v>46083</v>
      </c>
      <c r="B38" s="15">
        <v>15</v>
      </c>
      <c r="C38" s="13">
        <v>10.59</v>
      </c>
      <c r="D38" s="15">
        <f t="shared" ref="D38:D43" si="2">SUM(B38-C38)</f>
        <v>4.41</v>
      </c>
      <c r="F38" s="9">
        <v>46083</v>
      </c>
      <c r="G38" s="15">
        <v>30</v>
      </c>
      <c r="H38" s="13">
        <v>21.17</v>
      </c>
      <c r="I38" s="15">
        <f t="shared" ref="I38:I43" si="3">SUM(G38-H38)</f>
        <v>8.8299999999999983</v>
      </c>
    </row>
    <row r="39" spans="1:9" x14ac:dyDescent="0.25">
      <c r="A39" s="9">
        <v>46090</v>
      </c>
      <c r="B39" s="15">
        <v>15</v>
      </c>
      <c r="C39" s="13">
        <v>10.59</v>
      </c>
      <c r="D39" s="15">
        <f t="shared" si="2"/>
        <v>4.41</v>
      </c>
      <c r="F39" s="9">
        <v>46090</v>
      </c>
      <c r="G39" s="15">
        <v>30</v>
      </c>
      <c r="H39" s="13">
        <v>21.17</v>
      </c>
      <c r="I39" s="15">
        <f t="shared" si="3"/>
        <v>8.8299999999999983</v>
      </c>
    </row>
    <row r="40" spans="1:9" x14ac:dyDescent="0.25">
      <c r="A40" s="9">
        <v>46097</v>
      </c>
      <c r="B40" s="15">
        <v>15</v>
      </c>
      <c r="C40" s="13">
        <v>10.59</v>
      </c>
      <c r="D40" s="15">
        <f t="shared" si="2"/>
        <v>4.41</v>
      </c>
      <c r="F40" s="9">
        <v>46097</v>
      </c>
      <c r="G40" s="15">
        <v>30</v>
      </c>
      <c r="H40" s="13">
        <v>21.17</v>
      </c>
      <c r="I40" s="15">
        <f t="shared" si="3"/>
        <v>8.8299999999999983</v>
      </c>
    </row>
    <row r="41" spans="1:9" x14ac:dyDescent="0.25">
      <c r="A41" s="9">
        <v>46104</v>
      </c>
      <c r="B41" s="15">
        <v>15</v>
      </c>
      <c r="C41" s="13">
        <v>10.59</v>
      </c>
      <c r="D41" s="15">
        <f t="shared" si="2"/>
        <v>4.41</v>
      </c>
      <c r="F41" s="9">
        <v>46104</v>
      </c>
      <c r="G41" s="15">
        <v>30</v>
      </c>
      <c r="H41" s="13">
        <v>21.17</v>
      </c>
      <c r="I41" s="15">
        <f t="shared" si="3"/>
        <v>8.8299999999999983</v>
      </c>
    </row>
    <row r="42" spans="1:9" x14ac:dyDescent="0.25">
      <c r="A42" s="19" t="s">
        <v>90</v>
      </c>
      <c r="B42" s="15">
        <v>0</v>
      </c>
      <c r="C42" s="13">
        <v>10.59</v>
      </c>
      <c r="D42" s="15">
        <f t="shared" si="2"/>
        <v>-10.59</v>
      </c>
      <c r="F42" s="19" t="s">
        <v>90</v>
      </c>
      <c r="G42" s="15">
        <v>0</v>
      </c>
      <c r="H42" s="13">
        <v>21.17</v>
      </c>
      <c r="I42" s="15">
        <f t="shared" si="3"/>
        <v>-21.17</v>
      </c>
    </row>
    <row r="43" spans="1:9" x14ac:dyDescent="0.25">
      <c r="A43" s="19" t="s">
        <v>89</v>
      </c>
      <c r="B43" s="15">
        <v>0</v>
      </c>
      <c r="C43" s="13">
        <v>10.59</v>
      </c>
      <c r="D43" s="15">
        <f t="shared" si="2"/>
        <v>-10.59</v>
      </c>
      <c r="F43" s="19" t="s">
        <v>89</v>
      </c>
      <c r="G43" s="15">
        <v>0</v>
      </c>
      <c r="H43" s="13">
        <v>21.17</v>
      </c>
      <c r="I43" s="15">
        <f t="shared" si="3"/>
        <v>-21.17</v>
      </c>
    </row>
    <row r="44" spans="1:9" x14ac:dyDescent="0.25">
      <c r="A44" s="11" t="s">
        <v>37</v>
      </c>
      <c r="B44" s="14">
        <f>SUM(B37:B43)</f>
        <v>75</v>
      </c>
      <c r="C44" s="14">
        <f>SUM(C37:C43)</f>
        <v>74.13000000000001</v>
      </c>
      <c r="D44" s="77">
        <f>SUM(D36:D43)</f>
        <v>16.740000000000002</v>
      </c>
      <c r="F44" s="11" t="s">
        <v>37</v>
      </c>
      <c r="G44" s="14">
        <f>SUM(G37:G43)</f>
        <v>150</v>
      </c>
      <c r="H44" s="14">
        <f>SUM(H37:H43)</f>
        <v>148.19</v>
      </c>
      <c r="I44" s="77">
        <f>SUM(I36:I43)</f>
        <v>33.619999999999976</v>
      </c>
    </row>
    <row r="45" spans="1:9" ht="9.9499999999999993" customHeight="1" x14ac:dyDescent="0.25">
      <c r="G45" s="17"/>
      <c r="H45" s="17"/>
      <c r="I45" s="17"/>
    </row>
    <row r="46" spans="1:9" ht="15" customHeight="1" x14ac:dyDescent="0.25">
      <c r="A46" s="10" t="s">
        <v>92</v>
      </c>
      <c r="B46" s="18" t="s">
        <v>34</v>
      </c>
      <c r="C46" s="18" t="s">
        <v>35</v>
      </c>
      <c r="D46" s="18" t="s">
        <v>36</v>
      </c>
      <c r="F46" s="10" t="s">
        <v>92</v>
      </c>
      <c r="G46" s="18" t="s">
        <v>34</v>
      </c>
      <c r="H46" s="18" t="s">
        <v>35</v>
      </c>
      <c r="I46" s="18" t="s">
        <v>36</v>
      </c>
    </row>
    <row r="47" spans="1:9" ht="24.95" customHeight="1" x14ac:dyDescent="0.25">
      <c r="A47" s="79" t="s">
        <v>38</v>
      </c>
      <c r="B47" s="80"/>
      <c r="C47" s="81"/>
      <c r="D47" s="78">
        <f>SUM(D44)</f>
        <v>16.740000000000002</v>
      </c>
      <c r="F47" s="79" t="s">
        <v>38</v>
      </c>
      <c r="G47" s="80"/>
      <c r="H47" s="81"/>
      <c r="I47" s="78">
        <f>SUM(I44)</f>
        <v>33.619999999999976</v>
      </c>
    </row>
    <row r="48" spans="1:9" x14ac:dyDescent="0.25">
      <c r="A48" s="19" t="s">
        <v>94</v>
      </c>
      <c r="B48" s="15">
        <v>0</v>
      </c>
      <c r="C48" s="13">
        <v>10.59</v>
      </c>
      <c r="D48" s="15">
        <f>SUM(B48-C48)</f>
        <v>-10.59</v>
      </c>
      <c r="F48" s="19" t="s">
        <v>94</v>
      </c>
      <c r="G48" s="15">
        <v>0</v>
      </c>
      <c r="H48" s="13">
        <v>21.17</v>
      </c>
      <c r="I48" s="15">
        <f>SUM(G48-H48)</f>
        <v>-21.17</v>
      </c>
    </row>
    <row r="49" spans="1:9" x14ac:dyDescent="0.25">
      <c r="A49" s="9">
        <v>46132</v>
      </c>
      <c r="B49" s="15">
        <v>15</v>
      </c>
      <c r="C49" s="13">
        <v>10.59</v>
      </c>
      <c r="D49" s="15">
        <f t="shared" ref="D49:D54" si="4">SUM(B49-C49)</f>
        <v>4.41</v>
      </c>
      <c r="F49" s="9">
        <v>46132</v>
      </c>
      <c r="G49" s="15">
        <v>30</v>
      </c>
      <c r="H49" s="13">
        <v>21.17</v>
      </c>
      <c r="I49" s="15">
        <f t="shared" ref="I49:I54" si="5">SUM(G49-H49)</f>
        <v>8.8299999999999983</v>
      </c>
    </row>
    <row r="50" spans="1:9" x14ac:dyDescent="0.25">
      <c r="A50" s="9">
        <v>46139</v>
      </c>
      <c r="B50" s="15">
        <v>15</v>
      </c>
      <c r="C50" s="13">
        <v>10.59</v>
      </c>
      <c r="D50" s="15">
        <f t="shared" si="4"/>
        <v>4.41</v>
      </c>
      <c r="F50" s="9">
        <v>46139</v>
      </c>
      <c r="G50" s="15">
        <v>30</v>
      </c>
      <c r="H50" s="13">
        <v>21.17</v>
      </c>
      <c r="I50" s="15">
        <f t="shared" si="5"/>
        <v>8.8299999999999983</v>
      </c>
    </row>
    <row r="51" spans="1:9" x14ac:dyDescent="0.25">
      <c r="A51" s="9">
        <v>46146</v>
      </c>
      <c r="B51" s="15">
        <v>15</v>
      </c>
      <c r="C51" s="13">
        <v>10.59</v>
      </c>
      <c r="D51" s="15">
        <f t="shared" si="4"/>
        <v>4.41</v>
      </c>
      <c r="F51" s="9">
        <v>46146</v>
      </c>
      <c r="G51" s="15">
        <v>30</v>
      </c>
      <c r="H51" s="13">
        <v>21.17</v>
      </c>
      <c r="I51" s="15">
        <f t="shared" si="5"/>
        <v>8.8299999999999983</v>
      </c>
    </row>
    <row r="52" spans="1:9" x14ac:dyDescent="0.25">
      <c r="A52" s="9">
        <v>46153</v>
      </c>
      <c r="B52" s="15">
        <v>15</v>
      </c>
      <c r="C52" s="13">
        <v>10.59</v>
      </c>
      <c r="D52" s="15">
        <f t="shared" si="4"/>
        <v>4.41</v>
      </c>
      <c r="F52" s="9">
        <v>46153</v>
      </c>
      <c r="G52" s="15">
        <v>30</v>
      </c>
      <c r="H52" s="13">
        <v>21.17</v>
      </c>
      <c r="I52" s="15">
        <f t="shared" si="5"/>
        <v>8.8299999999999983</v>
      </c>
    </row>
    <row r="53" spans="1:9" x14ac:dyDescent="0.25">
      <c r="A53" s="88">
        <v>46160</v>
      </c>
      <c r="B53" s="15">
        <v>15</v>
      </c>
      <c r="C53" s="13">
        <v>10.59</v>
      </c>
      <c r="D53" s="15">
        <f t="shared" si="4"/>
        <v>4.41</v>
      </c>
      <c r="F53" s="88">
        <v>46160</v>
      </c>
      <c r="G53" s="15">
        <v>30</v>
      </c>
      <c r="H53" s="13">
        <v>21.17</v>
      </c>
      <c r="I53" s="15">
        <f t="shared" si="5"/>
        <v>8.8299999999999983</v>
      </c>
    </row>
    <row r="54" spans="1:9" x14ac:dyDescent="0.25">
      <c r="A54" s="19" t="s">
        <v>93</v>
      </c>
      <c r="B54" s="15">
        <v>0</v>
      </c>
      <c r="C54" s="13">
        <v>10.59</v>
      </c>
      <c r="D54" s="15">
        <f t="shared" si="4"/>
        <v>-10.59</v>
      </c>
      <c r="F54" s="19" t="s">
        <v>93</v>
      </c>
      <c r="G54" s="15">
        <v>0</v>
      </c>
      <c r="H54" s="13">
        <v>21.17</v>
      </c>
      <c r="I54" s="15">
        <f t="shared" si="5"/>
        <v>-21.17</v>
      </c>
    </row>
    <row r="55" spans="1:9" x14ac:dyDescent="0.25">
      <c r="A55" s="11" t="s">
        <v>37</v>
      </c>
      <c r="B55" s="14">
        <f>SUM(B48:B54)</f>
        <v>75</v>
      </c>
      <c r="C55" s="14">
        <f>SUM(C48:C54)</f>
        <v>74.13000000000001</v>
      </c>
      <c r="D55" s="77">
        <f>SUM(D47:D54)</f>
        <v>17.610000000000003</v>
      </c>
      <c r="F55" s="11" t="s">
        <v>37</v>
      </c>
      <c r="G55" s="14">
        <f>SUM(G48:G54)</f>
        <v>150</v>
      </c>
      <c r="H55" s="14">
        <f>SUM(H48:H54)</f>
        <v>148.19</v>
      </c>
      <c r="I55" s="77">
        <f>SUM(I47:I54)</f>
        <v>35.429999999999964</v>
      </c>
    </row>
    <row r="56" spans="1:9" ht="9.9499999999999993" customHeight="1" x14ac:dyDescent="0.25">
      <c r="G56" s="17"/>
      <c r="H56" s="17"/>
      <c r="I56" s="17"/>
    </row>
    <row r="57" spans="1:9" ht="15" customHeight="1" x14ac:dyDescent="0.25">
      <c r="A57" s="10" t="s">
        <v>95</v>
      </c>
      <c r="B57" s="18" t="s">
        <v>34</v>
      </c>
      <c r="C57" s="18" t="s">
        <v>35</v>
      </c>
      <c r="D57" s="18" t="s">
        <v>36</v>
      </c>
      <c r="F57" s="10" t="s">
        <v>95</v>
      </c>
      <c r="G57" s="18" t="s">
        <v>34</v>
      </c>
      <c r="H57" s="18" t="s">
        <v>35</v>
      </c>
      <c r="I57" s="18" t="s">
        <v>36</v>
      </c>
    </row>
    <row r="58" spans="1:9" ht="24.95" customHeight="1" x14ac:dyDescent="0.25">
      <c r="A58" s="79" t="s">
        <v>38</v>
      </c>
      <c r="B58" s="80"/>
      <c r="C58" s="81"/>
      <c r="D58" s="78">
        <f>SUM(D55)</f>
        <v>17.610000000000003</v>
      </c>
      <c r="F58" s="79" t="s">
        <v>38</v>
      </c>
      <c r="G58" s="80"/>
      <c r="H58" s="81"/>
      <c r="I58" s="78">
        <f>SUM(I55)</f>
        <v>35.429999999999964</v>
      </c>
    </row>
    <row r="59" spans="1:9" x14ac:dyDescent="0.25">
      <c r="A59" s="9">
        <v>46174</v>
      </c>
      <c r="B59" s="15">
        <v>15</v>
      </c>
      <c r="C59" s="13">
        <v>10.59</v>
      </c>
      <c r="D59" s="15">
        <f>SUM(B59-C59)</f>
        <v>4.41</v>
      </c>
      <c r="F59" s="9">
        <v>46174</v>
      </c>
      <c r="G59" s="15">
        <v>30</v>
      </c>
      <c r="H59" s="13">
        <v>21.17</v>
      </c>
      <c r="I59" s="15">
        <f>SUM(G59-H59)</f>
        <v>8.8299999999999983</v>
      </c>
    </row>
    <row r="60" spans="1:9" x14ac:dyDescent="0.25">
      <c r="A60" s="9">
        <v>46181</v>
      </c>
      <c r="B60" s="15">
        <v>15</v>
      </c>
      <c r="C60" s="13">
        <v>10.59</v>
      </c>
      <c r="D60" s="15">
        <f t="shared" ref="D60:D62" si="6">SUM(B60-C60)</f>
        <v>4.41</v>
      </c>
      <c r="F60" s="9">
        <v>46181</v>
      </c>
      <c r="G60" s="15">
        <v>30</v>
      </c>
      <c r="H60" s="13">
        <v>21.17</v>
      </c>
      <c r="I60" s="15">
        <f t="shared" ref="I60:I62" si="7">SUM(G60-H60)</f>
        <v>8.8299999999999983</v>
      </c>
    </row>
    <row r="61" spans="1:9" x14ac:dyDescent="0.25">
      <c r="A61" s="9">
        <v>46188</v>
      </c>
      <c r="B61" s="15">
        <v>15</v>
      </c>
      <c r="C61" s="13">
        <v>10.59</v>
      </c>
      <c r="D61" s="15">
        <f t="shared" si="6"/>
        <v>4.41</v>
      </c>
      <c r="F61" s="9">
        <v>46188</v>
      </c>
      <c r="G61" s="15">
        <v>30</v>
      </c>
      <c r="H61" s="13">
        <v>21.17</v>
      </c>
      <c r="I61" s="15">
        <f t="shared" si="7"/>
        <v>8.8299999999999983</v>
      </c>
    </row>
    <row r="62" spans="1:9" x14ac:dyDescent="0.25">
      <c r="A62" s="9">
        <v>46195</v>
      </c>
      <c r="B62" s="15">
        <v>15</v>
      </c>
      <c r="C62" s="13">
        <v>10.59</v>
      </c>
      <c r="D62" s="15">
        <f t="shared" si="6"/>
        <v>4.41</v>
      </c>
      <c r="F62" s="9">
        <v>46195</v>
      </c>
      <c r="G62" s="15">
        <v>30</v>
      </c>
      <c r="H62" s="13">
        <v>21.17</v>
      </c>
      <c r="I62" s="15">
        <f t="shared" si="7"/>
        <v>8.8299999999999983</v>
      </c>
    </row>
    <row r="63" spans="1:9" x14ac:dyDescent="0.25">
      <c r="A63" s="11" t="s">
        <v>37</v>
      </c>
      <c r="B63" s="14">
        <f>SUM(B59:B62)</f>
        <v>60</v>
      </c>
      <c r="C63" s="14">
        <f>SUM(C59:C62)</f>
        <v>42.36</v>
      </c>
      <c r="D63" s="77">
        <f>SUM(D58:D62)</f>
        <v>35.25</v>
      </c>
      <c r="F63" s="11" t="s">
        <v>37</v>
      </c>
      <c r="G63" s="14">
        <f>SUM(G59:G62)</f>
        <v>120</v>
      </c>
      <c r="H63" s="14">
        <f>SUM(H59:H62)</f>
        <v>84.68</v>
      </c>
      <c r="I63" s="77">
        <f>SUM(I58:I62)</f>
        <v>70.749999999999957</v>
      </c>
    </row>
    <row r="64" spans="1:9" ht="9.9499999999999993" customHeight="1" x14ac:dyDescent="0.25">
      <c r="G64" s="17"/>
      <c r="H64" s="17"/>
      <c r="I64" s="17"/>
    </row>
    <row r="65" spans="1:9" ht="15" customHeight="1" x14ac:dyDescent="0.25">
      <c r="A65" s="10" t="s">
        <v>96</v>
      </c>
      <c r="B65" s="18" t="s">
        <v>34</v>
      </c>
      <c r="C65" s="18" t="s">
        <v>35</v>
      </c>
      <c r="D65" s="18" t="s">
        <v>36</v>
      </c>
      <c r="F65" s="10" t="s">
        <v>96</v>
      </c>
      <c r="G65" s="18" t="s">
        <v>34</v>
      </c>
      <c r="H65" s="18" t="s">
        <v>35</v>
      </c>
      <c r="I65" s="18" t="s">
        <v>36</v>
      </c>
    </row>
    <row r="66" spans="1:9" ht="24.95" customHeight="1" x14ac:dyDescent="0.25">
      <c r="A66" s="79" t="s">
        <v>38</v>
      </c>
      <c r="B66" s="80"/>
      <c r="C66" s="81"/>
      <c r="D66" s="78">
        <f>SUM(D63)</f>
        <v>35.25</v>
      </c>
      <c r="F66" s="79" t="s">
        <v>38</v>
      </c>
      <c r="G66" s="80"/>
      <c r="H66" s="81"/>
      <c r="I66" s="78">
        <f>SUM(I63)</f>
        <v>70.749999999999957</v>
      </c>
    </row>
    <row r="67" spans="1:9" x14ac:dyDescent="0.25">
      <c r="A67" s="9">
        <v>46202</v>
      </c>
      <c r="B67" s="15">
        <v>15</v>
      </c>
      <c r="C67" s="13">
        <v>10.59</v>
      </c>
      <c r="D67" s="15">
        <f>SUM(B67-C67)</f>
        <v>4.41</v>
      </c>
      <c r="F67" s="9">
        <v>46202</v>
      </c>
      <c r="G67" s="15">
        <v>30</v>
      </c>
      <c r="H67" s="13">
        <v>21.17</v>
      </c>
      <c r="I67" s="15">
        <f>SUM(G67-H67)</f>
        <v>8.8299999999999983</v>
      </c>
    </row>
    <row r="68" spans="1:9" x14ac:dyDescent="0.25">
      <c r="A68" s="9">
        <v>46209</v>
      </c>
      <c r="B68" s="15">
        <v>15</v>
      </c>
      <c r="C68" s="13">
        <v>10.59</v>
      </c>
      <c r="D68" s="15">
        <f t="shared" ref="D68:D70" si="8">SUM(B68-C68)</f>
        <v>4.41</v>
      </c>
      <c r="F68" s="9">
        <v>46209</v>
      </c>
      <c r="G68" s="15">
        <v>30</v>
      </c>
      <c r="H68" s="13">
        <v>21.17</v>
      </c>
      <c r="I68" s="15">
        <f t="shared" ref="I68:I70" si="9">SUM(G68-H68)</f>
        <v>8.8299999999999983</v>
      </c>
    </row>
    <row r="69" spans="1:9" x14ac:dyDescent="0.25">
      <c r="A69" s="9">
        <v>46216</v>
      </c>
      <c r="B69" s="15">
        <v>15</v>
      </c>
      <c r="C69" s="13">
        <v>10.59</v>
      </c>
      <c r="D69" s="15">
        <f t="shared" si="8"/>
        <v>4.41</v>
      </c>
      <c r="F69" s="9">
        <v>46216</v>
      </c>
      <c r="G69" s="15">
        <v>30</v>
      </c>
      <c r="H69" s="13">
        <v>21.17</v>
      </c>
      <c r="I69" s="15">
        <f t="shared" si="9"/>
        <v>8.8299999999999983</v>
      </c>
    </row>
    <row r="70" spans="1:9" x14ac:dyDescent="0.25">
      <c r="A70" s="9">
        <v>46223</v>
      </c>
      <c r="B70" s="15">
        <v>15</v>
      </c>
      <c r="C70" s="13">
        <v>10.59</v>
      </c>
      <c r="D70" s="15">
        <f t="shared" si="8"/>
        <v>4.41</v>
      </c>
      <c r="F70" s="9">
        <v>46223</v>
      </c>
      <c r="G70" s="15">
        <v>30</v>
      </c>
      <c r="H70" s="13">
        <v>21.17</v>
      </c>
      <c r="I70" s="15">
        <f t="shared" si="9"/>
        <v>8.8299999999999983</v>
      </c>
    </row>
    <row r="71" spans="1:9" x14ac:dyDescent="0.25">
      <c r="A71" s="11" t="s">
        <v>37</v>
      </c>
      <c r="B71" s="14">
        <f>SUM(B67:B70)</f>
        <v>60</v>
      </c>
      <c r="C71" s="14">
        <f>SUM(C67:C70)</f>
        <v>42.36</v>
      </c>
      <c r="D71" s="77">
        <f>SUM(D66:D70)</f>
        <v>52.889999999999986</v>
      </c>
      <c r="F71" s="11" t="s">
        <v>37</v>
      </c>
      <c r="G71" s="14">
        <f>SUM(G67:G70)</f>
        <v>120</v>
      </c>
      <c r="H71" s="14">
        <f>SUM(H67:H70)</f>
        <v>84.68</v>
      </c>
      <c r="I71" s="77">
        <f>SUM(I66:I70)</f>
        <v>106.06999999999995</v>
      </c>
    </row>
    <row r="72" spans="1:9" ht="9.9499999999999993" customHeight="1" x14ac:dyDescent="0.25">
      <c r="G72" s="17"/>
      <c r="H72" s="17"/>
      <c r="I72" s="17"/>
    </row>
    <row r="73" spans="1:9" ht="15" customHeight="1" x14ac:dyDescent="0.25">
      <c r="A73" s="10" t="s">
        <v>97</v>
      </c>
      <c r="B73" s="18" t="s">
        <v>34</v>
      </c>
      <c r="C73" s="18" t="s">
        <v>35</v>
      </c>
      <c r="D73" s="18" t="s">
        <v>36</v>
      </c>
      <c r="F73" s="10" t="s">
        <v>97</v>
      </c>
      <c r="G73" s="18" t="s">
        <v>34</v>
      </c>
      <c r="H73" s="18" t="s">
        <v>35</v>
      </c>
      <c r="I73" s="18" t="s">
        <v>36</v>
      </c>
    </row>
    <row r="74" spans="1:9" ht="24.95" customHeight="1" x14ac:dyDescent="0.25">
      <c r="A74" s="79" t="s">
        <v>38</v>
      </c>
      <c r="B74" s="80"/>
      <c r="C74" s="81"/>
      <c r="D74" s="78">
        <f>SUM(D71)</f>
        <v>52.889999999999986</v>
      </c>
      <c r="F74" s="79" t="s">
        <v>38</v>
      </c>
      <c r="G74" s="80"/>
      <c r="H74" s="81"/>
      <c r="I74" s="78">
        <f>SUM(I71)</f>
        <v>106.06999999999995</v>
      </c>
    </row>
    <row r="75" spans="1:9" x14ac:dyDescent="0.25">
      <c r="A75" s="19" t="s">
        <v>98</v>
      </c>
      <c r="B75" s="15">
        <v>0</v>
      </c>
      <c r="C75" s="13">
        <v>10.59</v>
      </c>
      <c r="D75" s="15">
        <f>SUM(B75-C75)</f>
        <v>-10.59</v>
      </c>
      <c r="F75" s="19" t="s">
        <v>98</v>
      </c>
      <c r="G75" s="15">
        <v>0</v>
      </c>
      <c r="H75" s="13">
        <v>21.17</v>
      </c>
      <c r="I75" s="15">
        <f>SUM(G75-H75)</f>
        <v>-21.17</v>
      </c>
    </row>
    <row r="76" spans="1:9" x14ac:dyDescent="0.25">
      <c r="A76" s="19" t="s">
        <v>99</v>
      </c>
      <c r="B76" s="15">
        <v>0</v>
      </c>
      <c r="C76" s="13">
        <v>10.59</v>
      </c>
      <c r="D76" s="15">
        <f t="shared" ref="D76:D79" si="10">SUM(B76-C76)</f>
        <v>-10.59</v>
      </c>
      <c r="F76" s="19" t="s">
        <v>99</v>
      </c>
      <c r="G76" s="15">
        <v>0</v>
      </c>
      <c r="H76" s="13">
        <v>21.17</v>
      </c>
      <c r="I76" s="15">
        <f t="shared" ref="I76:I79" si="11">SUM(G76-H76)</f>
        <v>-21.17</v>
      </c>
    </row>
    <row r="77" spans="1:9" x14ac:dyDescent="0.25">
      <c r="A77" s="19" t="s">
        <v>100</v>
      </c>
      <c r="B77" s="15">
        <v>0</v>
      </c>
      <c r="C77" s="13">
        <v>10.59</v>
      </c>
      <c r="D77" s="15">
        <f t="shared" si="10"/>
        <v>-10.59</v>
      </c>
      <c r="F77" s="19" t="s">
        <v>100</v>
      </c>
      <c r="G77" s="15">
        <v>0</v>
      </c>
      <c r="H77" s="13">
        <v>21.17</v>
      </c>
      <c r="I77" s="15">
        <f t="shared" si="11"/>
        <v>-21.17</v>
      </c>
    </row>
    <row r="78" spans="1:9" x14ac:dyDescent="0.25">
      <c r="A78" s="19" t="s">
        <v>101</v>
      </c>
      <c r="B78" s="15">
        <v>0</v>
      </c>
      <c r="C78" s="13">
        <v>10.59</v>
      </c>
      <c r="D78" s="15">
        <f t="shared" si="10"/>
        <v>-10.59</v>
      </c>
      <c r="F78" s="19" t="s">
        <v>101</v>
      </c>
      <c r="G78" s="15">
        <v>0</v>
      </c>
      <c r="H78" s="13">
        <v>21.17</v>
      </c>
      <c r="I78" s="15">
        <f t="shared" si="11"/>
        <v>-21.17</v>
      </c>
    </row>
    <row r="79" spans="1:9" x14ac:dyDescent="0.25">
      <c r="A79" s="19" t="s">
        <v>102</v>
      </c>
      <c r="B79" s="15">
        <v>0</v>
      </c>
      <c r="C79" s="13">
        <v>10.53</v>
      </c>
      <c r="D79" s="15">
        <f t="shared" si="10"/>
        <v>-10.53</v>
      </c>
      <c r="F79" s="19" t="s">
        <v>102</v>
      </c>
      <c r="G79" s="15">
        <v>0</v>
      </c>
      <c r="H79" s="13">
        <v>21.39</v>
      </c>
      <c r="I79" s="15">
        <f t="shared" si="11"/>
        <v>-21.39</v>
      </c>
    </row>
    <row r="80" spans="1:9" x14ac:dyDescent="0.25">
      <c r="A80" s="11" t="s">
        <v>37</v>
      </c>
      <c r="B80" s="14">
        <f>SUM(B75:B79)</f>
        <v>0</v>
      </c>
      <c r="C80" s="14">
        <f>SUM(C75:C79)</f>
        <v>52.89</v>
      </c>
      <c r="D80" s="77">
        <f>SUM(D74:D79)</f>
        <v>-1.5987211554602254E-14</v>
      </c>
      <c r="F80" s="11" t="s">
        <v>37</v>
      </c>
      <c r="G80" s="14">
        <f>SUM(G75:G79)</f>
        <v>0</v>
      </c>
      <c r="H80" s="14">
        <f>SUM(H75:H79)</f>
        <v>106.07000000000001</v>
      </c>
      <c r="I80" s="77">
        <f>SUM(I74:I79)</f>
        <v>-5.6843418860808015E-14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72BF-6D6A-4880-9153-7762FB7C522E}">
  <dimension ref="A1:I59"/>
  <sheetViews>
    <sheetView workbookViewId="0">
      <selection activeCell="M51" sqref="M51"/>
    </sheetView>
  </sheetViews>
  <sheetFormatPr defaultRowHeight="15" x14ac:dyDescent="0.25"/>
  <cols>
    <col min="1" max="1" width="25.85546875" customWidth="1"/>
    <col min="2" max="3" width="9.140625" style="17"/>
    <col min="4" max="4" width="14.42578125" style="17" customWidth="1"/>
    <col min="6" max="6" width="25.42578125" customWidth="1"/>
    <col min="9" max="9" width="16.140625" customWidth="1"/>
  </cols>
  <sheetData>
    <row r="1" spans="1:9" s="8" customFormat="1" x14ac:dyDescent="0.25">
      <c r="A1" s="8" t="s">
        <v>44</v>
      </c>
      <c r="B1" s="16"/>
      <c r="C1" s="16"/>
      <c r="D1" s="16"/>
      <c r="F1" s="8" t="s">
        <v>44</v>
      </c>
      <c r="G1" s="16"/>
      <c r="H1" s="16"/>
      <c r="I1" s="16"/>
    </row>
    <row r="2" spans="1:9" s="8" customFormat="1" x14ac:dyDescent="0.25">
      <c r="A2" s="8" t="s">
        <v>108</v>
      </c>
      <c r="B2" s="16"/>
      <c r="C2" s="16"/>
      <c r="D2" s="16"/>
      <c r="F2" s="8" t="s">
        <v>109</v>
      </c>
      <c r="G2" s="16"/>
      <c r="H2" s="16"/>
      <c r="I2" s="16"/>
    </row>
    <row r="3" spans="1:9" s="8" customFormat="1" x14ac:dyDescent="0.25">
      <c r="B3" s="16"/>
      <c r="C3" s="16"/>
      <c r="D3" s="16"/>
      <c r="G3" s="16"/>
      <c r="H3" s="16"/>
      <c r="I3" s="16"/>
    </row>
    <row r="4" spans="1:9" s="8" customFormat="1" x14ac:dyDescent="0.25">
      <c r="A4" s="55" t="s">
        <v>16</v>
      </c>
      <c r="B4" s="56"/>
      <c r="C4" s="57"/>
      <c r="D4" s="57"/>
      <c r="E4" s="56"/>
      <c r="F4" s="56"/>
      <c r="G4" s="57"/>
      <c r="H4" s="58"/>
      <c r="I4" s="16"/>
    </row>
    <row r="5" spans="1:9" s="8" customFormat="1" x14ac:dyDescent="0.25">
      <c r="A5" s="59" t="s">
        <v>17</v>
      </c>
      <c r="B5" s="60" t="s">
        <v>18</v>
      </c>
      <c r="C5" s="61"/>
      <c r="D5" s="61"/>
      <c r="E5" s="60"/>
      <c r="F5" s="60"/>
      <c r="G5" s="61"/>
      <c r="H5" s="62"/>
      <c r="I5" s="16"/>
    </row>
    <row r="6" spans="1:9" s="8" customFormat="1" ht="8.25" customHeight="1" x14ac:dyDescent="0.25">
      <c r="A6" s="59"/>
      <c r="B6" s="60"/>
      <c r="C6" s="61"/>
      <c r="D6" s="61"/>
      <c r="E6" s="60"/>
      <c r="F6" s="60"/>
      <c r="G6" s="61"/>
      <c r="H6" s="62"/>
      <c r="I6" s="16"/>
    </row>
    <row r="7" spans="1:9" s="8" customFormat="1" x14ac:dyDescent="0.25">
      <c r="A7" s="59" t="s">
        <v>19</v>
      </c>
      <c r="B7" s="60" t="s">
        <v>20</v>
      </c>
      <c r="C7" s="61"/>
      <c r="D7" s="61"/>
      <c r="E7" s="60"/>
      <c r="F7" s="60"/>
      <c r="G7" s="61"/>
      <c r="H7" s="62"/>
      <c r="I7" s="16"/>
    </row>
    <row r="8" spans="1:9" s="8" customFormat="1" ht="9" customHeight="1" x14ac:dyDescent="0.25">
      <c r="A8" s="59"/>
      <c r="B8" s="60"/>
      <c r="C8" s="61"/>
      <c r="D8" s="61"/>
      <c r="E8" s="60"/>
      <c r="F8" s="60"/>
      <c r="G8" s="61"/>
      <c r="H8" s="62"/>
      <c r="I8" s="16"/>
    </row>
    <row r="9" spans="1:9" s="8" customFormat="1" x14ac:dyDescent="0.25">
      <c r="A9" s="59" t="s">
        <v>21</v>
      </c>
      <c r="B9" s="60" t="s">
        <v>22</v>
      </c>
      <c r="C9" s="61"/>
      <c r="D9" s="61"/>
      <c r="E9" s="60"/>
      <c r="F9" s="60"/>
      <c r="G9" s="61"/>
      <c r="H9" s="62"/>
      <c r="I9" s="16"/>
    </row>
    <row r="10" spans="1:9" s="8" customFormat="1" ht="8.25" customHeight="1" x14ac:dyDescent="0.25">
      <c r="A10" s="59"/>
      <c r="B10" s="60"/>
      <c r="C10" s="61"/>
      <c r="D10" s="61"/>
      <c r="E10" s="60"/>
      <c r="F10" s="60"/>
      <c r="G10" s="61"/>
      <c r="H10" s="62"/>
      <c r="I10" s="16"/>
    </row>
    <row r="11" spans="1:9" s="8" customFormat="1" x14ac:dyDescent="0.25">
      <c r="A11" s="76" t="s">
        <v>23</v>
      </c>
      <c r="B11" s="75" t="s">
        <v>24</v>
      </c>
      <c r="C11" s="61"/>
      <c r="D11" s="61"/>
      <c r="E11" s="60"/>
      <c r="F11" s="60"/>
      <c r="G11" s="60"/>
      <c r="H11" s="63"/>
      <c r="I11" s="16"/>
    </row>
    <row r="12" spans="1:9" s="8" customFormat="1" x14ac:dyDescent="0.25">
      <c r="A12" s="51"/>
      <c r="B12" s="52"/>
      <c r="C12" s="53"/>
      <c r="D12" s="53"/>
      <c r="E12" s="52"/>
      <c r="F12" s="52"/>
      <c r="G12" s="52"/>
      <c r="H12" s="54"/>
      <c r="I12" s="16"/>
    </row>
    <row r="13" spans="1:9" s="8" customFormat="1" ht="11.25" customHeight="1" x14ac:dyDescent="0.25">
      <c r="B13" s="16"/>
      <c r="C13" s="16"/>
      <c r="D13" s="16"/>
    </row>
    <row r="14" spans="1:9" s="8" customFormat="1" x14ac:dyDescent="0.25">
      <c r="A14" s="25" t="s">
        <v>25</v>
      </c>
      <c r="B14" s="26"/>
      <c r="C14" s="26"/>
      <c r="D14" s="27"/>
      <c r="F14" s="25" t="s">
        <v>25</v>
      </c>
      <c r="G14" s="26"/>
      <c r="H14" s="26"/>
      <c r="I14" s="27"/>
    </row>
    <row r="15" spans="1:9" s="31" customFormat="1" ht="15.75" x14ac:dyDescent="0.25">
      <c r="A15" s="28" t="s">
        <v>26</v>
      </c>
      <c r="B15" s="29"/>
      <c r="C15" s="29"/>
      <c r="D15" s="30"/>
      <c r="F15" s="28" t="s">
        <v>26</v>
      </c>
      <c r="G15" s="29"/>
      <c r="H15" s="29"/>
      <c r="I15" s="30"/>
    </row>
    <row r="16" spans="1:9" s="8" customFormat="1" ht="5.0999999999999996" customHeight="1" x14ac:dyDescent="0.25">
      <c r="A16" s="20"/>
      <c r="B16" s="16"/>
      <c r="C16" s="16"/>
      <c r="D16" s="21"/>
      <c r="F16" s="20"/>
      <c r="G16" s="16"/>
      <c r="H16" s="16"/>
      <c r="I16" s="21"/>
    </row>
    <row r="17" spans="1:9" s="8" customFormat="1" x14ac:dyDescent="0.25">
      <c r="A17" s="20" t="s">
        <v>110</v>
      </c>
      <c r="B17" s="16"/>
      <c r="C17" s="16"/>
      <c r="D17" s="21"/>
      <c r="F17" s="20" t="s">
        <v>111</v>
      </c>
      <c r="G17" s="16"/>
      <c r="H17" s="16"/>
      <c r="I17" s="21"/>
    </row>
    <row r="18" spans="1:9" s="8" customFormat="1" ht="5.0999999999999996" customHeight="1" x14ac:dyDescent="0.25">
      <c r="A18" s="20"/>
      <c r="B18" s="16"/>
      <c r="C18" s="16"/>
      <c r="D18" s="21"/>
      <c r="F18" s="20"/>
      <c r="G18" s="16"/>
      <c r="H18" s="16"/>
      <c r="I18" s="21"/>
    </row>
    <row r="19" spans="1:9" s="8" customFormat="1" x14ac:dyDescent="0.25">
      <c r="A19" s="20" t="s">
        <v>51</v>
      </c>
      <c r="B19" s="16"/>
      <c r="C19" s="16"/>
      <c r="D19" s="21"/>
      <c r="F19" s="20" t="s">
        <v>52</v>
      </c>
      <c r="G19" s="16"/>
      <c r="H19" s="16"/>
      <c r="I19" s="21"/>
    </row>
    <row r="20" spans="1:9" s="8" customFormat="1" ht="5.0999999999999996" customHeight="1" x14ac:dyDescent="0.25">
      <c r="A20" s="20"/>
      <c r="B20" s="16"/>
      <c r="C20" s="16"/>
      <c r="D20" s="21"/>
      <c r="F20" s="20"/>
      <c r="G20" s="16"/>
      <c r="H20" s="16"/>
      <c r="I20" s="21"/>
    </row>
    <row r="21" spans="1:9" s="8" customFormat="1" x14ac:dyDescent="0.25">
      <c r="A21" s="20" t="s">
        <v>112</v>
      </c>
      <c r="B21" s="16"/>
      <c r="C21" s="16"/>
      <c r="D21" s="21"/>
      <c r="F21" s="20" t="s">
        <v>113</v>
      </c>
      <c r="G21" s="16"/>
      <c r="H21" s="16"/>
      <c r="I21" s="21"/>
    </row>
    <row r="22" spans="1:9" s="8" customFormat="1" ht="15.75" thickBot="1" x14ac:dyDescent="0.3">
      <c r="A22" s="22"/>
      <c r="B22" s="23"/>
      <c r="C22" s="23"/>
      <c r="D22" s="24"/>
      <c r="F22" s="32"/>
      <c r="G22" s="33"/>
      <c r="H22" s="33"/>
      <c r="I22" s="34"/>
    </row>
    <row r="23" spans="1:9" s="8" customFormat="1" ht="9.9499999999999993" customHeight="1" x14ac:dyDescent="0.25">
      <c r="B23" s="16"/>
      <c r="C23" s="16"/>
      <c r="D23" s="16"/>
    </row>
    <row r="24" spans="1:9" ht="9.9499999999999993" customHeight="1" x14ac:dyDescent="0.25">
      <c r="G24" s="17"/>
      <c r="H24" s="17"/>
      <c r="I24" s="17"/>
    </row>
    <row r="25" spans="1:9" ht="9.9499999999999993" customHeight="1" x14ac:dyDescent="0.25">
      <c r="G25" s="17"/>
      <c r="H25" s="17"/>
      <c r="I25" s="17"/>
    </row>
    <row r="26" spans="1:9" ht="15" customHeight="1" x14ac:dyDescent="0.25">
      <c r="A26" s="10" t="s">
        <v>92</v>
      </c>
      <c r="B26" s="18" t="s">
        <v>34</v>
      </c>
      <c r="C26" s="18" t="s">
        <v>35</v>
      </c>
      <c r="D26" s="18" t="s">
        <v>36</v>
      </c>
      <c r="F26" s="10" t="s">
        <v>92</v>
      </c>
      <c r="G26" s="18" t="s">
        <v>34</v>
      </c>
      <c r="H26" s="18" t="s">
        <v>35</v>
      </c>
      <c r="I26" s="18" t="s">
        <v>36</v>
      </c>
    </row>
    <row r="27" spans="1:9" x14ac:dyDescent="0.25">
      <c r="A27" s="19" t="s">
        <v>94</v>
      </c>
      <c r="B27" s="15">
        <v>0</v>
      </c>
      <c r="C27" s="13">
        <v>9.75</v>
      </c>
      <c r="D27" s="15">
        <f t="shared" ref="D27:D33" si="0">SUM(B27-C27)</f>
        <v>-9.75</v>
      </c>
      <c r="F27" s="19" t="s">
        <v>94</v>
      </c>
      <c r="G27" s="15">
        <v>0</v>
      </c>
      <c r="H27" s="13">
        <v>19.5</v>
      </c>
      <c r="I27" s="15">
        <f>SUM(G27-H27)</f>
        <v>-19.5</v>
      </c>
    </row>
    <row r="28" spans="1:9" x14ac:dyDescent="0.25">
      <c r="A28" s="9">
        <v>46132</v>
      </c>
      <c r="B28" s="15">
        <v>15</v>
      </c>
      <c r="C28" s="13">
        <v>9.75</v>
      </c>
      <c r="D28" s="15">
        <f t="shared" si="0"/>
        <v>5.25</v>
      </c>
      <c r="F28" s="9">
        <v>46132</v>
      </c>
      <c r="G28" s="15">
        <v>30</v>
      </c>
      <c r="H28" s="13">
        <v>19.5</v>
      </c>
      <c r="I28" s="15">
        <f t="shared" ref="I28:I33" si="1">SUM(G28-H28)</f>
        <v>10.5</v>
      </c>
    </row>
    <row r="29" spans="1:9" x14ac:dyDescent="0.25">
      <c r="A29" s="9">
        <v>46139</v>
      </c>
      <c r="B29" s="15">
        <v>15</v>
      </c>
      <c r="C29" s="13">
        <v>9.75</v>
      </c>
      <c r="D29" s="15">
        <f t="shared" si="0"/>
        <v>5.25</v>
      </c>
      <c r="F29" s="9">
        <v>46139</v>
      </c>
      <c r="G29" s="15">
        <v>30</v>
      </c>
      <c r="H29" s="13">
        <v>19.5</v>
      </c>
      <c r="I29" s="15">
        <f t="shared" si="1"/>
        <v>10.5</v>
      </c>
    </row>
    <row r="30" spans="1:9" x14ac:dyDescent="0.25">
      <c r="A30" s="9">
        <v>46146</v>
      </c>
      <c r="B30" s="15">
        <v>15</v>
      </c>
      <c r="C30" s="13">
        <v>9.75</v>
      </c>
      <c r="D30" s="15">
        <f t="shared" si="0"/>
        <v>5.25</v>
      </c>
      <c r="F30" s="9">
        <v>46146</v>
      </c>
      <c r="G30" s="15">
        <v>30</v>
      </c>
      <c r="H30" s="13">
        <v>19.5</v>
      </c>
      <c r="I30" s="15">
        <f t="shared" si="1"/>
        <v>10.5</v>
      </c>
    </row>
    <row r="31" spans="1:9" x14ac:dyDescent="0.25">
      <c r="A31" s="9">
        <v>46153</v>
      </c>
      <c r="B31" s="15">
        <v>15</v>
      </c>
      <c r="C31" s="13">
        <v>9.75</v>
      </c>
      <c r="D31" s="15">
        <f t="shared" si="0"/>
        <v>5.25</v>
      </c>
      <c r="F31" s="9">
        <v>46153</v>
      </c>
      <c r="G31" s="15">
        <v>30</v>
      </c>
      <c r="H31" s="13">
        <v>19.5</v>
      </c>
      <c r="I31" s="15">
        <f t="shared" si="1"/>
        <v>10.5</v>
      </c>
    </row>
    <row r="32" spans="1:9" x14ac:dyDescent="0.25">
      <c r="A32" s="88">
        <v>46160</v>
      </c>
      <c r="B32" s="15">
        <v>15</v>
      </c>
      <c r="C32" s="13">
        <v>9.75</v>
      </c>
      <c r="D32" s="15">
        <f t="shared" si="0"/>
        <v>5.25</v>
      </c>
      <c r="F32" s="88">
        <v>46160</v>
      </c>
      <c r="G32" s="15">
        <v>30</v>
      </c>
      <c r="H32" s="13">
        <v>19.5</v>
      </c>
      <c r="I32" s="15">
        <f t="shared" si="1"/>
        <v>10.5</v>
      </c>
    </row>
    <row r="33" spans="1:9" x14ac:dyDescent="0.25">
      <c r="A33" s="19" t="s">
        <v>93</v>
      </c>
      <c r="B33" s="15">
        <v>0</v>
      </c>
      <c r="C33" s="13">
        <v>9.75</v>
      </c>
      <c r="D33" s="15">
        <f t="shared" si="0"/>
        <v>-9.75</v>
      </c>
      <c r="F33" s="19" t="s">
        <v>93</v>
      </c>
      <c r="G33" s="15">
        <v>0</v>
      </c>
      <c r="H33" s="13">
        <v>19.5</v>
      </c>
      <c r="I33" s="15">
        <f t="shared" si="1"/>
        <v>-19.5</v>
      </c>
    </row>
    <row r="34" spans="1:9" x14ac:dyDescent="0.25">
      <c r="A34" s="11" t="s">
        <v>37</v>
      </c>
      <c r="B34" s="14">
        <f>SUM(B27:B33)</f>
        <v>75</v>
      </c>
      <c r="C34" s="14">
        <f>SUM(C27:C33)</f>
        <v>68.25</v>
      </c>
      <c r="D34" s="77">
        <f>SUM(D27:D33)</f>
        <v>6.75</v>
      </c>
      <c r="F34" s="11" t="s">
        <v>37</v>
      </c>
      <c r="G34" s="14">
        <f>SUM(G27:G33)</f>
        <v>150</v>
      </c>
      <c r="H34" s="14">
        <f>SUM(H27:H33)</f>
        <v>136.5</v>
      </c>
      <c r="I34" s="77">
        <f>SUM(I27:I33)</f>
        <v>13.5</v>
      </c>
    </row>
    <row r="35" spans="1:9" ht="9.9499999999999993" customHeight="1" x14ac:dyDescent="0.25">
      <c r="G35" s="17"/>
      <c r="H35" s="17"/>
      <c r="I35" s="17"/>
    </row>
    <row r="36" spans="1:9" ht="15" customHeight="1" x14ac:dyDescent="0.25">
      <c r="A36" s="10" t="s">
        <v>95</v>
      </c>
      <c r="B36" s="18" t="s">
        <v>34</v>
      </c>
      <c r="C36" s="18" t="s">
        <v>35</v>
      </c>
      <c r="D36" s="18" t="s">
        <v>36</v>
      </c>
      <c r="F36" s="10" t="s">
        <v>95</v>
      </c>
      <c r="G36" s="18" t="s">
        <v>34</v>
      </c>
      <c r="H36" s="18" t="s">
        <v>35</v>
      </c>
      <c r="I36" s="18" t="s">
        <v>36</v>
      </c>
    </row>
    <row r="37" spans="1:9" ht="24.95" customHeight="1" x14ac:dyDescent="0.25">
      <c r="A37" s="79" t="s">
        <v>38</v>
      </c>
      <c r="B37" s="80"/>
      <c r="C37" s="81"/>
      <c r="D37" s="78">
        <f>SUM(D34)</f>
        <v>6.75</v>
      </c>
      <c r="F37" s="79" t="s">
        <v>38</v>
      </c>
      <c r="G37" s="80"/>
      <c r="H37" s="81"/>
      <c r="I37" s="78">
        <f>SUM(I34)</f>
        <v>13.5</v>
      </c>
    </row>
    <row r="38" spans="1:9" x14ac:dyDescent="0.25">
      <c r="A38" s="9">
        <v>46174</v>
      </c>
      <c r="B38" s="15">
        <v>15</v>
      </c>
      <c r="C38" s="13">
        <v>9.75</v>
      </c>
      <c r="D38" s="15">
        <f>SUM(B38-C38)</f>
        <v>5.25</v>
      </c>
      <c r="F38" s="9">
        <v>46174</v>
      </c>
      <c r="G38" s="15">
        <v>30</v>
      </c>
      <c r="H38" s="13">
        <v>19.5</v>
      </c>
      <c r="I38" s="15">
        <f>SUM(G38-H38)</f>
        <v>10.5</v>
      </c>
    </row>
    <row r="39" spans="1:9" x14ac:dyDescent="0.25">
      <c r="A39" s="9">
        <v>46181</v>
      </c>
      <c r="B39" s="15">
        <v>15</v>
      </c>
      <c r="C39" s="13">
        <v>9.75</v>
      </c>
      <c r="D39" s="15">
        <f t="shared" ref="D39:D41" si="2">SUM(B39-C39)</f>
        <v>5.25</v>
      </c>
      <c r="F39" s="9">
        <v>46181</v>
      </c>
      <c r="G39" s="15">
        <v>30</v>
      </c>
      <c r="H39" s="13">
        <v>19.5</v>
      </c>
      <c r="I39" s="15">
        <f t="shared" ref="I39:I41" si="3">SUM(G39-H39)</f>
        <v>10.5</v>
      </c>
    </row>
    <row r="40" spans="1:9" x14ac:dyDescent="0.25">
      <c r="A40" s="9">
        <v>46188</v>
      </c>
      <c r="B40" s="15">
        <v>15</v>
      </c>
      <c r="C40" s="13">
        <v>9.75</v>
      </c>
      <c r="D40" s="15">
        <f t="shared" si="2"/>
        <v>5.25</v>
      </c>
      <c r="F40" s="9">
        <v>46188</v>
      </c>
      <c r="G40" s="15">
        <v>30</v>
      </c>
      <c r="H40" s="13">
        <v>19.5</v>
      </c>
      <c r="I40" s="15">
        <f t="shared" si="3"/>
        <v>10.5</v>
      </c>
    </row>
    <row r="41" spans="1:9" x14ac:dyDescent="0.25">
      <c r="A41" s="9">
        <v>46195</v>
      </c>
      <c r="B41" s="15">
        <v>15</v>
      </c>
      <c r="C41" s="13">
        <v>9.75</v>
      </c>
      <c r="D41" s="15">
        <f t="shared" si="2"/>
        <v>5.25</v>
      </c>
      <c r="F41" s="9">
        <v>46195</v>
      </c>
      <c r="G41" s="15">
        <v>30</v>
      </c>
      <c r="H41" s="13">
        <v>19.5</v>
      </c>
      <c r="I41" s="15">
        <f t="shared" si="3"/>
        <v>10.5</v>
      </c>
    </row>
    <row r="42" spans="1:9" x14ac:dyDescent="0.25">
      <c r="A42" s="11" t="s">
        <v>37</v>
      </c>
      <c r="B42" s="14">
        <f>SUM(B38:B41)</f>
        <v>60</v>
      </c>
      <c r="C42" s="14">
        <f>SUM(C38:C41)</f>
        <v>39</v>
      </c>
      <c r="D42" s="77">
        <f>SUM(D37:D41)</f>
        <v>27.75</v>
      </c>
      <c r="F42" s="11" t="s">
        <v>37</v>
      </c>
      <c r="G42" s="14">
        <f>SUM(G38:G41)</f>
        <v>120</v>
      </c>
      <c r="H42" s="14">
        <f>SUM(H38:H41)</f>
        <v>78</v>
      </c>
      <c r="I42" s="77">
        <f>SUM(I37:I41)</f>
        <v>55.5</v>
      </c>
    </row>
    <row r="43" spans="1:9" ht="9.9499999999999993" customHeight="1" x14ac:dyDescent="0.25">
      <c r="G43" s="17"/>
      <c r="H43" s="17"/>
      <c r="I43" s="17"/>
    </row>
    <row r="44" spans="1:9" ht="15" customHeight="1" x14ac:dyDescent="0.25">
      <c r="A44" s="10" t="s">
        <v>96</v>
      </c>
      <c r="B44" s="18" t="s">
        <v>34</v>
      </c>
      <c r="C44" s="18" t="s">
        <v>35</v>
      </c>
      <c r="D44" s="18" t="s">
        <v>36</v>
      </c>
      <c r="F44" s="10" t="s">
        <v>96</v>
      </c>
      <c r="G44" s="18" t="s">
        <v>34</v>
      </c>
      <c r="H44" s="18" t="s">
        <v>35</v>
      </c>
      <c r="I44" s="18" t="s">
        <v>36</v>
      </c>
    </row>
    <row r="45" spans="1:9" ht="24.95" customHeight="1" x14ac:dyDescent="0.25">
      <c r="A45" s="79" t="s">
        <v>38</v>
      </c>
      <c r="B45" s="80"/>
      <c r="C45" s="81"/>
      <c r="D45" s="78">
        <f>SUM(D42)</f>
        <v>27.75</v>
      </c>
      <c r="F45" s="79" t="s">
        <v>38</v>
      </c>
      <c r="G45" s="80"/>
      <c r="H45" s="81"/>
      <c r="I45" s="78">
        <f>SUM(I42)</f>
        <v>55.5</v>
      </c>
    </row>
    <row r="46" spans="1:9" x14ac:dyDescent="0.25">
      <c r="A46" s="9">
        <v>46202</v>
      </c>
      <c r="B46" s="15">
        <v>15</v>
      </c>
      <c r="C46" s="13">
        <v>9.75</v>
      </c>
      <c r="D46" s="15">
        <f>SUM(B46-C46)</f>
        <v>5.25</v>
      </c>
      <c r="F46" s="9">
        <v>46202</v>
      </c>
      <c r="G46" s="15">
        <v>30</v>
      </c>
      <c r="H46" s="13">
        <v>19.5</v>
      </c>
      <c r="I46" s="15">
        <f>SUM(G46-H46)</f>
        <v>10.5</v>
      </c>
    </row>
    <row r="47" spans="1:9" x14ac:dyDescent="0.25">
      <c r="A47" s="9">
        <v>46209</v>
      </c>
      <c r="B47" s="15">
        <v>15</v>
      </c>
      <c r="C47" s="13">
        <v>9.75</v>
      </c>
      <c r="D47" s="15">
        <f t="shared" ref="D47:D49" si="4">SUM(B47-C47)</f>
        <v>5.25</v>
      </c>
      <c r="F47" s="9">
        <v>46209</v>
      </c>
      <c r="G47" s="15">
        <v>30</v>
      </c>
      <c r="H47" s="13">
        <v>19.5</v>
      </c>
      <c r="I47" s="15">
        <f t="shared" ref="I47:I49" si="5">SUM(G47-H47)</f>
        <v>10.5</v>
      </c>
    </row>
    <row r="48" spans="1:9" x14ac:dyDescent="0.25">
      <c r="A48" s="9">
        <v>46216</v>
      </c>
      <c r="B48" s="15">
        <v>15</v>
      </c>
      <c r="C48" s="13">
        <v>9.75</v>
      </c>
      <c r="D48" s="15">
        <f t="shared" si="4"/>
        <v>5.25</v>
      </c>
      <c r="F48" s="9">
        <v>46216</v>
      </c>
      <c r="G48" s="15">
        <v>30</v>
      </c>
      <c r="H48" s="13">
        <v>19.5</v>
      </c>
      <c r="I48" s="15">
        <f t="shared" si="5"/>
        <v>10.5</v>
      </c>
    </row>
    <row r="49" spans="1:9" x14ac:dyDescent="0.25">
      <c r="A49" s="9">
        <v>46223</v>
      </c>
      <c r="B49" s="15">
        <v>15</v>
      </c>
      <c r="C49" s="13">
        <v>9.75</v>
      </c>
      <c r="D49" s="15">
        <f t="shared" si="4"/>
        <v>5.25</v>
      </c>
      <c r="F49" s="9">
        <v>46223</v>
      </c>
      <c r="G49" s="15">
        <v>30</v>
      </c>
      <c r="H49" s="13">
        <v>19.5</v>
      </c>
      <c r="I49" s="15">
        <f t="shared" si="5"/>
        <v>10.5</v>
      </c>
    </row>
    <row r="50" spans="1:9" x14ac:dyDescent="0.25">
      <c r="A50" s="11" t="s">
        <v>37</v>
      </c>
      <c r="B50" s="14">
        <f>SUM(B46:B49)</f>
        <v>60</v>
      </c>
      <c r="C50" s="14">
        <f>SUM(C46:C49)</f>
        <v>39</v>
      </c>
      <c r="D50" s="77">
        <f>SUM(D45:D49)</f>
        <v>48.75</v>
      </c>
      <c r="F50" s="11" t="s">
        <v>37</v>
      </c>
      <c r="G50" s="14">
        <f>SUM(G46:G49)</f>
        <v>120</v>
      </c>
      <c r="H50" s="14">
        <f>SUM(H46:H49)</f>
        <v>78</v>
      </c>
      <c r="I50" s="77">
        <f>SUM(I45:I49)</f>
        <v>97.5</v>
      </c>
    </row>
    <row r="51" spans="1:9" ht="9.9499999999999993" customHeight="1" x14ac:dyDescent="0.25">
      <c r="G51" s="17"/>
      <c r="H51" s="17"/>
      <c r="I51" s="17"/>
    </row>
    <row r="52" spans="1:9" ht="15" customHeight="1" x14ac:dyDescent="0.25">
      <c r="A52" s="10" t="s">
        <v>97</v>
      </c>
      <c r="B52" s="18" t="s">
        <v>34</v>
      </c>
      <c r="C52" s="18" t="s">
        <v>35</v>
      </c>
      <c r="D52" s="18" t="s">
        <v>36</v>
      </c>
      <c r="F52" s="10" t="s">
        <v>97</v>
      </c>
      <c r="G52" s="18" t="s">
        <v>34</v>
      </c>
      <c r="H52" s="18" t="s">
        <v>35</v>
      </c>
      <c r="I52" s="18" t="s">
        <v>36</v>
      </c>
    </row>
    <row r="53" spans="1:9" ht="24.95" customHeight="1" x14ac:dyDescent="0.25">
      <c r="A53" s="79" t="s">
        <v>38</v>
      </c>
      <c r="B53" s="80"/>
      <c r="C53" s="81"/>
      <c r="D53" s="78">
        <f>SUM(D50)</f>
        <v>48.75</v>
      </c>
      <c r="F53" s="79" t="s">
        <v>38</v>
      </c>
      <c r="G53" s="80"/>
      <c r="H53" s="81"/>
      <c r="I53" s="78">
        <f>SUM(I50)</f>
        <v>97.5</v>
      </c>
    </row>
    <row r="54" spans="1:9" x14ac:dyDescent="0.25">
      <c r="A54" s="19" t="s">
        <v>98</v>
      </c>
      <c r="B54" s="15">
        <v>0</v>
      </c>
      <c r="C54" s="13">
        <v>9.75</v>
      </c>
      <c r="D54" s="15">
        <f>SUM(B54-C54)</f>
        <v>-9.75</v>
      </c>
      <c r="F54" s="19" t="s">
        <v>98</v>
      </c>
      <c r="G54" s="15">
        <v>0</v>
      </c>
      <c r="H54" s="13">
        <v>19.5</v>
      </c>
      <c r="I54" s="15">
        <f>SUM(G54-H54)</f>
        <v>-19.5</v>
      </c>
    </row>
    <row r="55" spans="1:9" x14ac:dyDescent="0.25">
      <c r="A55" s="19" t="s">
        <v>99</v>
      </c>
      <c r="B55" s="15">
        <v>0</v>
      </c>
      <c r="C55" s="13">
        <v>9.75</v>
      </c>
      <c r="D55" s="15">
        <f t="shared" ref="D55:D58" si="6">SUM(B55-C55)</f>
        <v>-9.75</v>
      </c>
      <c r="F55" s="19" t="s">
        <v>99</v>
      </c>
      <c r="G55" s="15">
        <v>0</v>
      </c>
      <c r="H55" s="13">
        <v>19.5</v>
      </c>
      <c r="I55" s="15">
        <f t="shared" ref="I55:I58" si="7">SUM(G55-H55)</f>
        <v>-19.5</v>
      </c>
    </row>
    <row r="56" spans="1:9" x14ac:dyDescent="0.25">
      <c r="A56" s="19" t="s">
        <v>100</v>
      </c>
      <c r="B56" s="15">
        <v>0</v>
      </c>
      <c r="C56" s="13">
        <v>9.75</v>
      </c>
      <c r="D56" s="15">
        <f t="shared" si="6"/>
        <v>-9.75</v>
      </c>
      <c r="F56" s="19" t="s">
        <v>100</v>
      </c>
      <c r="G56" s="15">
        <v>0</v>
      </c>
      <c r="H56" s="13">
        <v>19.5</v>
      </c>
      <c r="I56" s="15">
        <f t="shared" si="7"/>
        <v>-19.5</v>
      </c>
    </row>
    <row r="57" spans="1:9" x14ac:dyDescent="0.25">
      <c r="A57" s="19" t="s">
        <v>101</v>
      </c>
      <c r="B57" s="15">
        <v>0</v>
      </c>
      <c r="C57" s="13">
        <v>9.75</v>
      </c>
      <c r="D57" s="15">
        <f t="shared" si="6"/>
        <v>-9.75</v>
      </c>
      <c r="F57" s="19" t="s">
        <v>101</v>
      </c>
      <c r="G57" s="15">
        <v>0</v>
      </c>
      <c r="H57" s="13">
        <v>19.5</v>
      </c>
      <c r="I57" s="15">
        <f t="shared" si="7"/>
        <v>-19.5</v>
      </c>
    </row>
    <row r="58" spans="1:9" x14ac:dyDescent="0.25">
      <c r="A58" s="19" t="s">
        <v>102</v>
      </c>
      <c r="B58" s="15">
        <v>0</v>
      </c>
      <c r="C58" s="13">
        <v>9.75</v>
      </c>
      <c r="D58" s="15">
        <f t="shared" si="6"/>
        <v>-9.75</v>
      </c>
      <c r="F58" s="19" t="s">
        <v>102</v>
      </c>
      <c r="G58" s="15">
        <v>0</v>
      </c>
      <c r="H58" s="13">
        <v>19.5</v>
      </c>
      <c r="I58" s="15">
        <f t="shared" si="7"/>
        <v>-19.5</v>
      </c>
    </row>
    <row r="59" spans="1:9" x14ac:dyDescent="0.25">
      <c r="A59" s="11" t="s">
        <v>37</v>
      </c>
      <c r="B59" s="14">
        <f>SUM(B54:B58)</f>
        <v>0</v>
      </c>
      <c r="C59" s="14">
        <f>SUM(C54:C58)</f>
        <v>48.75</v>
      </c>
      <c r="D59" s="77">
        <f>SUM(D53:D58)</f>
        <v>0</v>
      </c>
      <c r="F59" s="11" t="s">
        <v>37</v>
      </c>
      <c r="G59" s="14">
        <f>SUM(G54:G58)</f>
        <v>0</v>
      </c>
      <c r="H59" s="14">
        <f>SUM(H54:H58)</f>
        <v>97.5</v>
      </c>
      <c r="I59" s="77">
        <f>SUM(I53:I58)</f>
        <v>0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D0E81-F702-45C1-A4D6-055DE94B687F}">
  <dimension ref="A1:I108"/>
  <sheetViews>
    <sheetView workbookViewId="0">
      <selection activeCell="F122" sqref="F122"/>
    </sheetView>
  </sheetViews>
  <sheetFormatPr defaultRowHeight="15" x14ac:dyDescent="0.25"/>
  <cols>
    <col min="1" max="1" width="25.85546875" customWidth="1"/>
    <col min="2" max="3" width="9.140625" style="17"/>
    <col min="4" max="4" width="14.42578125" style="17" customWidth="1"/>
    <col min="6" max="6" width="25.42578125" customWidth="1"/>
    <col min="9" max="9" width="16.140625" customWidth="1"/>
  </cols>
  <sheetData>
    <row r="1" spans="1:9" s="8" customFormat="1" x14ac:dyDescent="0.25">
      <c r="A1" s="8" t="s">
        <v>53</v>
      </c>
      <c r="B1" s="16"/>
      <c r="C1" s="16"/>
      <c r="D1" s="16"/>
      <c r="F1" s="8" t="s">
        <v>54</v>
      </c>
      <c r="G1" s="16"/>
      <c r="H1" s="16"/>
      <c r="I1" s="16"/>
    </row>
    <row r="2" spans="1:9" s="8" customFormat="1" x14ac:dyDescent="0.25">
      <c r="B2" s="16"/>
      <c r="C2" s="16"/>
      <c r="D2" s="16"/>
      <c r="G2" s="16"/>
      <c r="H2" s="16"/>
      <c r="I2" s="16"/>
    </row>
    <row r="3" spans="1:9" s="8" customFormat="1" x14ac:dyDescent="0.25">
      <c r="A3" s="55" t="s">
        <v>16</v>
      </c>
      <c r="B3" s="56"/>
      <c r="C3" s="57"/>
      <c r="D3" s="57"/>
      <c r="E3" s="56"/>
      <c r="F3" s="56"/>
      <c r="G3" s="57"/>
      <c r="H3" s="58"/>
      <c r="I3" s="16"/>
    </row>
    <row r="4" spans="1:9" s="8" customFormat="1" x14ac:dyDescent="0.25">
      <c r="A4" s="59" t="s">
        <v>17</v>
      </c>
      <c r="B4" s="60" t="s">
        <v>18</v>
      </c>
      <c r="C4" s="61"/>
      <c r="D4" s="61"/>
      <c r="E4" s="60"/>
      <c r="F4" s="60"/>
      <c r="G4" s="61"/>
      <c r="H4" s="62"/>
      <c r="I4" s="16"/>
    </row>
    <row r="5" spans="1:9" s="8" customFormat="1" ht="8.25" customHeight="1" x14ac:dyDescent="0.25">
      <c r="A5" s="59"/>
      <c r="B5" s="60"/>
      <c r="C5" s="61"/>
      <c r="D5" s="61"/>
      <c r="E5" s="60"/>
      <c r="F5" s="60"/>
      <c r="G5" s="61"/>
      <c r="H5" s="62"/>
      <c r="I5" s="16"/>
    </row>
    <row r="6" spans="1:9" s="8" customFormat="1" x14ac:dyDescent="0.25">
      <c r="A6" s="59" t="s">
        <v>19</v>
      </c>
      <c r="B6" s="60" t="s">
        <v>20</v>
      </c>
      <c r="C6" s="61"/>
      <c r="D6" s="61"/>
      <c r="E6" s="60"/>
      <c r="F6" s="60"/>
      <c r="G6" s="61"/>
      <c r="H6" s="62"/>
      <c r="I6" s="16"/>
    </row>
    <row r="7" spans="1:9" s="8" customFormat="1" ht="8.25" customHeight="1" x14ac:dyDescent="0.25">
      <c r="A7" s="59"/>
      <c r="B7" s="60"/>
      <c r="C7" s="61"/>
      <c r="D7" s="61"/>
      <c r="E7" s="60"/>
      <c r="F7" s="60"/>
      <c r="G7" s="61"/>
      <c r="H7" s="62"/>
      <c r="I7" s="16"/>
    </row>
    <row r="8" spans="1:9" s="8" customFormat="1" x14ac:dyDescent="0.25">
      <c r="A8" s="59" t="s">
        <v>21</v>
      </c>
      <c r="B8" s="60" t="s">
        <v>22</v>
      </c>
      <c r="C8" s="61"/>
      <c r="D8" s="61"/>
      <c r="E8" s="60"/>
      <c r="F8" s="60"/>
      <c r="G8" s="61"/>
      <c r="H8" s="62"/>
      <c r="I8" s="16"/>
    </row>
    <row r="9" spans="1:9" s="8" customFormat="1" ht="8.25" customHeight="1" x14ac:dyDescent="0.25">
      <c r="A9" s="59"/>
      <c r="B9" s="60"/>
      <c r="C9" s="61"/>
      <c r="D9" s="61"/>
      <c r="E9" s="60"/>
      <c r="F9" s="60"/>
      <c r="G9" s="61"/>
      <c r="H9" s="62"/>
      <c r="I9" s="16"/>
    </row>
    <row r="10" spans="1:9" s="8" customFormat="1" x14ac:dyDescent="0.25">
      <c r="A10" s="76" t="s">
        <v>23</v>
      </c>
      <c r="B10" s="75" t="s">
        <v>24</v>
      </c>
      <c r="C10" s="61"/>
      <c r="D10" s="61"/>
      <c r="E10" s="60"/>
      <c r="F10" s="60"/>
      <c r="G10" s="60"/>
      <c r="H10" s="63"/>
      <c r="I10" s="16"/>
    </row>
    <row r="11" spans="1:9" s="8" customFormat="1" x14ac:dyDescent="0.25">
      <c r="A11" s="51"/>
      <c r="B11" s="52"/>
      <c r="C11" s="53"/>
      <c r="D11" s="53"/>
      <c r="E11" s="52"/>
      <c r="F11" s="52"/>
      <c r="G11" s="52"/>
      <c r="H11" s="54"/>
      <c r="I11" s="16"/>
    </row>
    <row r="12" spans="1:9" s="8" customFormat="1" ht="11.25" customHeight="1" x14ac:dyDescent="0.25">
      <c r="B12" s="16"/>
      <c r="C12" s="16"/>
      <c r="D12" s="16"/>
    </row>
    <row r="13" spans="1:9" s="8" customFormat="1" x14ac:dyDescent="0.25">
      <c r="A13" s="25" t="s">
        <v>25</v>
      </c>
      <c r="B13" s="26"/>
      <c r="C13" s="26"/>
      <c r="D13" s="27"/>
      <c r="F13" s="25" t="s">
        <v>25</v>
      </c>
      <c r="G13" s="26"/>
      <c r="H13" s="26"/>
      <c r="I13" s="27"/>
    </row>
    <row r="14" spans="1:9" s="31" customFormat="1" ht="15.75" x14ac:dyDescent="0.25">
      <c r="A14" s="73" t="s">
        <v>26</v>
      </c>
      <c r="B14" s="29"/>
      <c r="C14" s="29"/>
      <c r="D14" s="30"/>
      <c r="F14" s="73" t="s">
        <v>26</v>
      </c>
      <c r="G14" s="29"/>
      <c r="H14" s="29"/>
      <c r="I14" s="30"/>
    </row>
    <row r="15" spans="1:9" s="8" customFormat="1" ht="5.0999999999999996" customHeight="1" x14ac:dyDescent="0.25">
      <c r="A15" s="74"/>
      <c r="B15" s="16"/>
      <c r="C15" s="16"/>
      <c r="D15" s="21"/>
      <c r="F15" s="74"/>
      <c r="G15" s="16"/>
      <c r="H15" s="16"/>
      <c r="I15" s="21"/>
    </row>
    <row r="16" spans="1:9" s="8" customFormat="1" x14ac:dyDescent="0.25">
      <c r="A16" s="74" t="s">
        <v>55</v>
      </c>
      <c r="B16" s="16"/>
      <c r="C16" s="16"/>
      <c r="D16" s="21"/>
      <c r="F16" s="74" t="s">
        <v>56</v>
      </c>
      <c r="G16" s="16"/>
      <c r="H16" s="16"/>
      <c r="I16" s="21"/>
    </row>
    <row r="17" spans="1:9" s="8" customFormat="1" ht="5.0999999999999996" customHeight="1" x14ac:dyDescent="0.25">
      <c r="A17" s="74"/>
      <c r="B17" s="16"/>
      <c r="C17" s="16"/>
      <c r="D17" s="21"/>
      <c r="F17" s="74"/>
      <c r="G17" s="16"/>
      <c r="H17" s="16"/>
      <c r="I17" s="21"/>
    </row>
    <row r="18" spans="1:9" s="8" customFormat="1" x14ac:dyDescent="0.25">
      <c r="A18" s="74" t="s">
        <v>75</v>
      </c>
      <c r="B18" s="16"/>
      <c r="C18" s="16"/>
      <c r="D18" s="21"/>
      <c r="F18" s="74" t="s">
        <v>76</v>
      </c>
      <c r="G18" s="16"/>
      <c r="H18" s="16"/>
      <c r="I18" s="21"/>
    </row>
    <row r="19" spans="1:9" s="8" customFormat="1" ht="5.0999999999999996" customHeight="1" x14ac:dyDescent="0.25">
      <c r="A19" s="74"/>
      <c r="B19" s="16"/>
      <c r="C19" s="16"/>
      <c r="D19" s="21"/>
      <c r="F19" s="74"/>
      <c r="G19" s="16"/>
      <c r="H19" s="16"/>
      <c r="I19" s="21"/>
    </row>
    <row r="20" spans="1:9" s="8" customFormat="1" x14ac:dyDescent="0.25">
      <c r="A20" s="74" t="s">
        <v>57</v>
      </c>
      <c r="B20" s="16"/>
      <c r="C20" s="16"/>
      <c r="D20" s="21"/>
      <c r="F20" s="74" t="s">
        <v>58</v>
      </c>
      <c r="G20" s="16"/>
      <c r="H20" s="16"/>
      <c r="I20" s="21"/>
    </row>
    <row r="21" spans="1:9" s="8" customFormat="1" ht="15.75" thickBot="1" x14ac:dyDescent="0.3">
      <c r="A21" s="22"/>
      <c r="B21" s="23"/>
      <c r="C21" s="23"/>
      <c r="D21" s="24"/>
      <c r="F21" s="32"/>
      <c r="G21" s="33"/>
      <c r="H21" s="33"/>
      <c r="I21" s="34"/>
    </row>
    <row r="22" spans="1:9" s="8" customFormat="1" ht="9.9499999999999993" customHeight="1" x14ac:dyDescent="0.25">
      <c r="B22" s="16"/>
      <c r="C22" s="16"/>
      <c r="D22" s="16"/>
    </row>
    <row r="23" spans="1:9" ht="15" customHeight="1" x14ac:dyDescent="0.25">
      <c r="A23" s="10" t="s">
        <v>62</v>
      </c>
      <c r="B23" s="18" t="s">
        <v>34</v>
      </c>
      <c r="C23" s="18" t="s">
        <v>35</v>
      </c>
      <c r="D23" s="18" t="s">
        <v>36</v>
      </c>
      <c r="F23" s="10" t="s">
        <v>62</v>
      </c>
      <c r="G23" s="18" t="s">
        <v>34</v>
      </c>
      <c r="H23" s="18" t="s">
        <v>35</v>
      </c>
      <c r="I23" s="18" t="s">
        <v>36</v>
      </c>
    </row>
    <row r="24" spans="1:9" x14ac:dyDescent="0.25">
      <c r="A24" s="12"/>
      <c r="B24" s="71"/>
      <c r="C24" s="71"/>
      <c r="D24" s="15">
        <f>SUM(B24-C24)</f>
        <v>0</v>
      </c>
      <c r="F24" s="12"/>
      <c r="G24" s="71"/>
      <c r="H24" s="71"/>
      <c r="I24" s="15">
        <f>SUM(G24-H24)</f>
        <v>0</v>
      </c>
    </row>
    <row r="25" spans="1:9" ht="15" customHeight="1" x14ac:dyDescent="0.25">
      <c r="A25" s="9"/>
      <c r="B25" s="72"/>
      <c r="C25" s="71"/>
      <c r="D25" s="15">
        <f>SUM(B25-C25)</f>
        <v>0</v>
      </c>
      <c r="F25" s="9"/>
      <c r="G25" s="72"/>
      <c r="H25" s="71"/>
      <c r="I25" s="15">
        <f>SUM(G25-H25)</f>
        <v>0</v>
      </c>
    </row>
    <row r="26" spans="1:9" x14ac:dyDescent="0.25">
      <c r="A26" s="9"/>
      <c r="B26" s="72"/>
      <c r="C26" s="71"/>
      <c r="D26" s="15">
        <f t="shared" ref="D26:D32" si="0">SUM(B26-C26)</f>
        <v>0</v>
      </c>
      <c r="F26" s="9"/>
      <c r="G26" s="72"/>
      <c r="H26" s="71"/>
      <c r="I26" s="15">
        <f t="shared" ref="I26:I32" si="1">SUM(G26-H26)</f>
        <v>0</v>
      </c>
    </row>
    <row r="27" spans="1:9" x14ac:dyDescent="0.25">
      <c r="A27" s="9"/>
      <c r="B27" s="72"/>
      <c r="C27" s="71"/>
      <c r="D27" s="15">
        <f t="shared" si="0"/>
        <v>0</v>
      </c>
      <c r="F27" s="9"/>
      <c r="G27" s="72"/>
      <c r="H27" s="71"/>
      <c r="I27" s="15">
        <f t="shared" si="1"/>
        <v>0</v>
      </c>
    </row>
    <row r="28" spans="1:9" x14ac:dyDescent="0.25">
      <c r="A28" s="9"/>
      <c r="B28" s="72"/>
      <c r="C28" s="71"/>
      <c r="D28" s="15">
        <f t="shared" si="0"/>
        <v>0</v>
      </c>
      <c r="F28" s="9"/>
      <c r="G28" s="72"/>
      <c r="H28" s="71"/>
      <c r="I28" s="15">
        <f t="shared" si="1"/>
        <v>0</v>
      </c>
    </row>
    <row r="29" spans="1:9" x14ac:dyDescent="0.25">
      <c r="A29" s="9"/>
      <c r="B29" s="72"/>
      <c r="C29" s="71"/>
      <c r="D29" s="15">
        <f t="shared" si="0"/>
        <v>0</v>
      </c>
      <c r="F29" s="9"/>
      <c r="G29" s="72"/>
      <c r="H29" s="71"/>
      <c r="I29" s="15">
        <f t="shared" si="1"/>
        <v>0</v>
      </c>
    </row>
    <row r="30" spans="1:9" x14ac:dyDescent="0.25">
      <c r="A30" s="9"/>
      <c r="B30" s="72"/>
      <c r="C30" s="71"/>
      <c r="D30" s="15">
        <f t="shared" si="0"/>
        <v>0</v>
      </c>
      <c r="F30" s="9"/>
      <c r="G30" s="72"/>
      <c r="H30" s="71"/>
      <c r="I30" s="15">
        <f t="shared" si="1"/>
        <v>0</v>
      </c>
    </row>
    <row r="31" spans="1:9" x14ac:dyDescent="0.25">
      <c r="A31" s="9"/>
      <c r="B31" s="72"/>
      <c r="C31" s="71"/>
      <c r="D31" s="15">
        <f t="shared" si="0"/>
        <v>0</v>
      </c>
      <c r="F31" s="9"/>
      <c r="G31" s="72"/>
      <c r="H31" s="71"/>
      <c r="I31" s="15">
        <f t="shared" si="1"/>
        <v>0</v>
      </c>
    </row>
    <row r="32" spans="1:9" x14ac:dyDescent="0.25">
      <c r="A32" s="19"/>
      <c r="B32" s="72"/>
      <c r="C32" s="71"/>
      <c r="D32" s="15">
        <f t="shared" si="0"/>
        <v>0</v>
      </c>
      <c r="F32" s="19"/>
      <c r="G32" s="72"/>
      <c r="H32" s="71"/>
      <c r="I32" s="15">
        <f t="shared" si="1"/>
        <v>0</v>
      </c>
    </row>
    <row r="33" spans="1:9" x14ac:dyDescent="0.25">
      <c r="A33" s="11" t="s">
        <v>37</v>
      </c>
      <c r="B33" s="14">
        <f>SUM(B24:B32)</f>
        <v>0</v>
      </c>
      <c r="C33" s="14">
        <f>SUM(C24:C32)</f>
        <v>0</v>
      </c>
      <c r="D33" s="77">
        <f>SUM(D24:D32)</f>
        <v>0</v>
      </c>
      <c r="F33" s="11" t="s">
        <v>37</v>
      </c>
      <c r="G33" s="14">
        <f>SUM(G24:G32)</f>
        <v>0</v>
      </c>
      <c r="H33" s="14">
        <f>SUM(H24:H32)</f>
        <v>0</v>
      </c>
      <c r="I33" s="77">
        <f>SUM(I24:I32)</f>
        <v>0</v>
      </c>
    </row>
    <row r="34" spans="1:9" ht="9.9499999999999993" customHeight="1" x14ac:dyDescent="0.25">
      <c r="G34" s="17"/>
      <c r="H34" s="17"/>
      <c r="I34" s="17"/>
    </row>
    <row r="35" spans="1:9" ht="15" customHeight="1" x14ac:dyDescent="0.25">
      <c r="A35" s="10" t="s">
        <v>63</v>
      </c>
      <c r="B35" s="18" t="s">
        <v>34</v>
      </c>
      <c r="C35" s="18" t="s">
        <v>35</v>
      </c>
      <c r="D35" s="18" t="s">
        <v>36</v>
      </c>
      <c r="F35" s="10" t="s">
        <v>63</v>
      </c>
      <c r="G35" s="18" t="s">
        <v>34</v>
      </c>
      <c r="H35" s="18" t="s">
        <v>35</v>
      </c>
      <c r="I35" s="18" t="s">
        <v>36</v>
      </c>
    </row>
    <row r="36" spans="1:9" ht="24.95" customHeight="1" x14ac:dyDescent="0.25">
      <c r="A36" s="79" t="s">
        <v>38</v>
      </c>
      <c r="B36" s="80"/>
      <c r="C36" s="81"/>
      <c r="D36" s="78">
        <f>SUM(D33)</f>
        <v>0</v>
      </c>
      <c r="F36" s="79" t="s">
        <v>38</v>
      </c>
      <c r="G36" s="80"/>
      <c r="H36" s="81"/>
      <c r="I36" s="78">
        <f>SUM(I33)</f>
        <v>0</v>
      </c>
    </row>
    <row r="37" spans="1:9" x14ac:dyDescent="0.25">
      <c r="A37" s="9"/>
      <c r="B37" s="72"/>
      <c r="C37" s="72"/>
      <c r="D37" s="15">
        <f>SUM(B37-C37)</f>
        <v>0</v>
      </c>
      <c r="F37" s="9"/>
      <c r="G37" s="72"/>
      <c r="H37" s="72"/>
      <c r="I37" s="15">
        <f>SUM(G37-H37)</f>
        <v>0</v>
      </c>
    </row>
    <row r="38" spans="1:9" x14ac:dyDescent="0.25">
      <c r="A38" s="9"/>
      <c r="B38" s="72"/>
      <c r="C38" s="72"/>
      <c r="D38" s="15">
        <f t="shared" ref="D38:D40" si="2">SUM(B38-C38)</f>
        <v>0</v>
      </c>
      <c r="F38" s="9"/>
      <c r="G38" s="72"/>
      <c r="H38" s="72"/>
      <c r="I38" s="15">
        <f t="shared" ref="I38:I40" si="3">SUM(G38-H38)</f>
        <v>0</v>
      </c>
    </row>
    <row r="39" spans="1:9" x14ac:dyDescent="0.25">
      <c r="A39" s="9"/>
      <c r="B39" s="72"/>
      <c r="C39" s="72"/>
      <c r="D39" s="15">
        <f t="shared" si="2"/>
        <v>0</v>
      </c>
      <c r="F39" s="9"/>
      <c r="G39" s="72"/>
      <c r="H39" s="72"/>
      <c r="I39" s="15">
        <f t="shared" si="3"/>
        <v>0</v>
      </c>
    </row>
    <row r="40" spans="1:9" x14ac:dyDescent="0.25">
      <c r="A40" s="9"/>
      <c r="B40" s="72"/>
      <c r="C40" s="72"/>
      <c r="D40" s="15">
        <f t="shared" si="2"/>
        <v>0</v>
      </c>
      <c r="F40" s="9"/>
      <c r="G40" s="72"/>
      <c r="H40" s="72"/>
      <c r="I40" s="15">
        <f t="shared" si="3"/>
        <v>0</v>
      </c>
    </row>
    <row r="41" spans="1:9" x14ac:dyDescent="0.25">
      <c r="A41" s="11" t="s">
        <v>37</v>
      </c>
      <c r="B41" s="14">
        <f>SUM(B37:B40)</f>
        <v>0</v>
      </c>
      <c r="C41" s="14">
        <f>SUM(C37:C40)</f>
        <v>0</v>
      </c>
      <c r="D41" s="77">
        <f>SUM(D36:D40)</f>
        <v>0</v>
      </c>
      <c r="F41" s="11" t="s">
        <v>37</v>
      </c>
      <c r="G41" s="14">
        <f>SUM(G37:G40)</f>
        <v>0</v>
      </c>
      <c r="H41" s="14">
        <f>SUM(H37:H40)</f>
        <v>0</v>
      </c>
      <c r="I41" s="77">
        <f>SUM(I36:I40)</f>
        <v>0</v>
      </c>
    </row>
    <row r="42" spans="1:9" ht="9.9499999999999993" customHeight="1" x14ac:dyDescent="0.25">
      <c r="G42" s="17"/>
      <c r="H42" s="17"/>
      <c r="I42" s="17"/>
    </row>
    <row r="43" spans="1:9" ht="15" customHeight="1" x14ac:dyDescent="0.25">
      <c r="A43" s="10" t="s">
        <v>64</v>
      </c>
      <c r="B43" s="18" t="s">
        <v>34</v>
      </c>
      <c r="C43" s="18" t="s">
        <v>35</v>
      </c>
      <c r="D43" s="18" t="s">
        <v>36</v>
      </c>
      <c r="F43" s="10" t="s">
        <v>64</v>
      </c>
      <c r="G43" s="18" t="s">
        <v>34</v>
      </c>
      <c r="H43" s="18" t="s">
        <v>35</v>
      </c>
      <c r="I43" s="18" t="s">
        <v>36</v>
      </c>
    </row>
    <row r="44" spans="1:9" ht="24.95" customHeight="1" x14ac:dyDescent="0.25">
      <c r="A44" s="79" t="s">
        <v>38</v>
      </c>
      <c r="B44" s="80"/>
      <c r="C44" s="81"/>
      <c r="D44" s="78">
        <f>SUM(D41)</f>
        <v>0</v>
      </c>
      <c r="F44" s="79" t="s">
        <v>38</v>
      </c>
      <c r="G44" s="80"/>
      <c r="H44" s="81"/>
      <c r="I44" s="78">
        <f>SUM(I41)</f>
        <v>0</v>
      </c>
    </row>
    <row r="45" spans="1:9" x14ac:dyDescent="0.25">
      <c r="A45" s="9"/>
      <c r="B45" s="72"/>
      <c r="C45" s="72"/>
      <c r="D45" s="15">
        <f>SUM(B45-C45)</f>
        <v>0</v>
      </c>
      <c r="F45" s="9"/>
      <c r="G45" s="72"/>
      <c r="H45" s="72"/>
      <c r="I45" s="15">
        <f>SUM(G45-H45)</f>
        <v>0</v>
      </c>
    </row>
    <row r="46" spans="1:9" x14ac:dyDescent="0.25">
      <c r="A46" s="9"/>
      <c r="B46" s="72"/>
      <c r="C46" s="72"/>
      <c r="D46" s="15">
        <f t="shared" ref="D46:D49" si="4">SUM(B46-C46)</f>
        <v>0</v>
      </c>
      <c r="F46" s="9"/>
      <c r="G46" s="72"/>
      <c r="H46" s="72"/>
      <c r="I46" s="15">
        <f t="shared" ref="I46:I49" si="5">SUM(G46-H46)</f>
        <v>0</v>
      </c>
    </row>
    <row r="47" spans="1:9" x14ac:dyDescent="0.25">
      <c r="A47" s="9"/>
      <c r="B47" s="72"/>
      <c r="C47" s="72"/>
      <c r="D47" s="15">
        <f t="shared" si="4"/>
        <v>0</v>
      </c>
      <c r="F47" s="9"/>
      <c r="G47" s="72"/>
      <c r="H47" s="72"/>
      <c r="I47" s="15">
        <f t="shared" si="5"/>
        <v>0</v>
      </c>
    </row>
    <row r="48" spans="1:9" x14ac:dyDescent="0.25">
      <c r="A48" s="19"/>
      <c r="B48" s="72"/>
      <c r="C48" s="72"/>
      <c r="D48" s="15">
        <f t="shared" si="4"/>
        <v>0</v>
      </c>
      <c r="F48" s="19"/>
      <c r="G48" s="72"/>
      <c r="H48" s="72"/>
      <c r="I48" s="15">
        <f t="shared" si="5"/>
        <v>0</v>
      </c>
    </row>
    <row r="49" spans="1:9" x14ac:dyDescent="0.25">
      <c r="A49" s="19"/>
      <c r="B49" s="72"/>
      <c r="C49" s="72"/>
      <c r="D49" s="15">
        <f t="shared" si="4"/>
        <v>0</v>
      </c>
      <c r="F49" s="19"/>
      <c r="G49" s="72"/>
      <c r="H49" s="72"/>
      <c r="I49" s="15">
        <f t="shared" si="5"/>
        <v>0</v>
      </c>
    </row>
    <row r="50" spans="1:9" x14ac:dyDescent="0.25">
      <c r="A50" s="11" t="s">
        <v>37</v>
      </c>
      <c r="B50" s="14">
        <f>SUM(B45:B49)</f>
        <v>0</v>
      </c>
      <c r="C50" s="14">
        <f>SUM(C45:C49)</f>
        <v>0</v>
      </c>
      <c r="D50" s="77">
        <f>SUM(D44:D49)</f>
        <v>0</v>
      </c>
      <c r="F50" s="11" t="s">
        <v>37</v>
      </c>
      <c r="G50" s="14">
        <f>SUM(G45:G49)</f>
        <v>0</v>
      </c>
      <c r="H50" s="14">
        <f>SUM(H45:H49)</f>
        <v>0</v>
      </c>
      <c r="I50" s="77">
        <f>SUM(I44:I49)</f>
        <v>0</v>
      </c>
    </row>
    <row r="51" spans="1:9" ht="9.9499999999999993" customHeight="1" x14ac:dyDescent="0.25">
      <c r="G51" s="17"/>
      <c r="H51" s="17"/>
      <c r="I51" s="17"/>
    </row>
    <row r="52" spans="1:9" ht="15" customHeight="1" x14ac:dyDescent="0.25">
      <c r="A52" s="10" t="s">
        <v>65</v>
      </c>
      <c r="B52" s="18" t="s">
        <v>34</v>
      </c>
      <c r="C52" s="18" t="s">
        <v>35</v>
      </c>
      <c r="D52" s="18" t="s">
        <v>36</v>
      </c>
      <c r="F52" s="10" t="s">
        <v>65</v>
      </c>
      <c r="G52" s="18" t="s">
        <v>34</v>
      </c>
      <c r="H52" s="18" t="s">
        <v>35</v>
      </c>
      <c r="I52" s="18" t="s">
        <v>36</v>
      </c>
    </row>
    <row r="53" spans="1:9" ht="24.95" customHeight="1" x14ac:dyDescent="0.25">
      <c r="A53" s="79" t="s">
        <v>38</v>
      </c>
      <c r="B53" s="80"/>
      <c r="C53" s="81"/>
      <c r="D53" s="78">
        <f>SUM(D50)</f>
        <v>0</v>
      </c>
      <c r="F53" s="79" t="s">
        <v>38</v>
      </c>
      <c r="G53" s="80"/>
      <c r="H53" s="81"/>
      <c r="I53" s="78">
        <f>SUM(I50)</f>
        <v>0</v>
      </c>
    </row>
    <row r="54" spans="1:9" x14ac:dyDescent="0.25">
      <c r="A54" s="9"/>
      <c r="B54" s="72"/>
      <c r="C54" s="72"/>
      <c r="D54" s="15">
        <f>SUM(B54-C54)</f>
        <v>0</v>
      </c>
      <c r="F54" s="9"/>
      <c r="G54" s="72"/>
      <c r="H54" s="72"/>
      <c r="I54" s="15">
        <f>SUM(G54-H54)</f>
        <v>0</v>
      </c>
    </row>
    <row r="55" spans="1:9" x14ac:dyDescent="0.25">
      <c r="A55" s="9"/>
      <c r="B55" s="72"/>
      <c r="C55" s="72"/>
      <c r="D55" s="15">
        <f t="shared" ref="D55:D60" si="6">SUM(B55-C55)</f>
        <v>0</v>
      </c>
      <c r="F55" s="9"/>
      <c r="G55" s="72"/>
      <c r="H55" s="72"/>
      <c r="I55" s="15">
        <f t="shared" ref="I55:I60" si="7">SUM(G55-H55)</f>
        <v>0</v>
      </c>
    </row>
    <row r="56" spans="1:9" x14ac:dyDescent="0.25">
      <c r="A56" s="9"/>
      <c r="B56" s="72"/>
      <c r="C56" s="72"/>
      <c r="D56" s="15">
        <f t="shared" si="6"/>
        <v>0</v>
      </c>
      <c r="F56" s="9"/>
      <c r="G56" s="72"/>
      <c r="H56" s="72"/>
      <c r="I56" s="15">
        <f t="shared" si="7"/>
        <v>0</v>
      </c>
    </row>
    <row r="57" spans="1:9" x14ac:dyDescent="0.25">
      <c r="A57" s="9"/>
      <c r="B57" s="72"/>
      <c r="C57" s="72"/>
      <c r="D57" s="15">
        <f t="shared" si="6"/>
        <v>0</v>
      </c>
      <c r="F57" s="9"/>
      <c r="G57" s="72"/>
      <c r="H57" s="72"/>
      <c r="I57" s="15">
        <f t="shared" si="7"/>
        <v>0</v>
      </c>
    </row>
    <row r="58" spans="1:9" x14ac:dyDescent="0.25">
      <c r="A58" s="9"/>
      <c r="B58" s="72"/>
      <c r="C58" s="72"/>
      <c r="D58" s="15">
        <f t="shared" si="6"/>
        <v>0</v>
      </c>
      <c r="F58" s="9"/>
      <c r="G58" s="72"/>
      <c r="H58" s="72"/>
      <c r="I58" s="15">
        <f t="shared" si="7"/>
        <v>0</v>
      </c>
    </row>
    <row r="59" spans="1:9" x14ac:dyDescent="0.25">
      <c r="A59" s="9"/>
      <c r="B59" s="72"/>
      <c r="C59" s="72"/>
      <c r="D59" s="15">
        <f t="shared" si="6"/>
        <v>0</v>
      </c>
      <c r="F59" s="9"/>
      <c r="G59" s="72"/>
      <c r="H59" s="72"/>
      <c r="I59" s="15">
        <f t="shared" si="7"/>
        <v>0</v>
      </c>
    </row>
    <row r="60" spans="1:9" x14ac:dyDescent="0.25">
      <c r="A60" s="19"/>
      <c r="B60" s="72"/>
      <c r="C60" s="72"/>
      <c r="D60" s="15">
        <f t="shared" si="6"/>
        <v>0</v>
      </c>
      <c r="F60" s="19"/>
      <c r="G60" s="72"/>
      <c r="H60" s="72"/>
      <c r="I60" s="15">
        <f t="shared" si="7"/>
        <v>0</v>
      </c>
    </row>
    <row r="61" spans="1:9" x14ac:dyDescent="0.25">
      <c r="A61" s="11" t="s">
        <v>37</v>
      </c>
      <c r="B61" s="14">
        <f>SUM(B54:B60)</f>
        <v>0</v>
      </c>
      <c r="C61" s="14">
        <f>SUM(C54:C60)</f>
        <v>0</v>
      </c>
      <c r="D61" s="77">
        <f>SUM(D53:D60)</f>
        <v>0</v>
      </c>
      <c r="F61" s="11" t="s">
        <v>37</v>
      </c>
      <c r="G61" s="14">
        <f>SUM(G54:G60)</f>
        <v>0</v>
      </c>
      <c r="H61" s="14">
        <f>SUM(H54:H60)</f>
        <v>0</v>
      </c>
      <c r="I61" s="77">
        <f>SUM(I53:I60)</f>
        <v>0</v>
      </c>
    </row>
    <row r="62" spans="1:9" ht="9.9499999999999993" customHeight="1" x14ac:dyDescent="0.25">
      <c r="G62" s="17"/>
      <c r="H62" s="17"/>
      <c r="I62" s="17"/>
    </row>
    <row r="63" spans="1:9" ht="15" customHeight="1" x14ac:dyDescent="0.25">
      <c r="A63" s="10" t="s">
        <v>66</v>
      </c>
      <c r="B63" s="18" t="s">
        <v>34</v>
      </c>
      <c r="C63" s="18" t="s">
        <v>35</v>
      </c>
      <c r="D63" s="18" t="s">
        <v>36</v>
      </c>
      <c r="F63" s="10" t="s">
        <v>66</v>
      </c>
      <c r="G63" s="18" t="s">
        <v>34</v>
      </c>
      <c r="H63" s="18" t="s">
        <v>35</v>
      </c>
      <c r="I63" s="18" t="s">
        <v>36</v>
      </c>
    </row>
    <row r="64" spans="1:9" ht="24.95" customHeight="1" x14ac:dyDescent="0.25">
      <c r="A64" s="79" t="s">
        <v>38</v>
      </c>
      <c r="B64" s="80"/>
      <c r="C64" s="81"/>
      <c r="D64" s="78">
        <f>SUM(D61)</f>
        <v>0</v>
      </c>
      <c r="F64" s="79" t="s">
        <v>38</v>
      </c>
      <c r="G64" s="80"/>
      <c r="H64" s="81"/>
      <c r="I64" s="78">
        <f>SUM(I61)</f>
        <v>0</v>
      </c>
    </row>
    <row r="65" spans="1:9" x14ac:dyDescent="0.25">
      <c r="A65" s="9"/>
      <c r="B65" s="72"/>
      <c r="C65" s="72"/>
      <c r="D65" s="15">
        <f>SUM(B65-C65)</f>
        <v>0</v>
      </c>
      <c r="F65" s="9"/>
      <c r="G65" s="72"/>
      <c r="H65" s="72"/>
      <c r="I65" s="15">
        <f>SUM(G65-H65)</f>
        <v>0</v>
      </c>
    </row>
    <row r="66" spans="1:9" x14ac:dyDescent="0.25">
      <c r="A66" s="9"/>
      <c r="B66" s="72"/>
      <c r="C66" s="72"/>
      <c r="D66" s="15">
        <f t="shared" ref="D66:D71" si="8">SUM(B66-C66)</f>
        <v>0</v>
      </c>
      <c r="F66" s="9"/>
      <c r="G66" s="72"/>
      <c r="H66" s="72"/>
      <c r="I66" s="15">
        <f t="shared" ref="I66:I71" si="9">SUM(G66-H66)</f>
        <v>0</v>
      </c>
    </row>
    <row r="67" spans="1:9" x14ac:dyDescent="0.25">
      <c r="A67" s="9"/>
      <c r="B67" s="72"/>
      <c r="C67" s="72"/>
      <c r="D67" s="15">
        <f t="shared" si="8"/>
        <v>0</v>
      </c>
      <c r="F67" s="9"/>
      <c r="G67" s="72"/>
      <c r="H67" s="72"/>
      <c r="I67" s="15">
        <f t="shared" si="9"/>
        <v>0</v>
      </c>
    </row>
    <row r="68" spans="1:9" x14ac:dyDescent="0.25">
      <c r="A68" s="9"/>
      <c r="B68" s="72"/>
      <c r="C68" s="72"/>
      <c r="D68" s="15">
        <f t="shared" si="8"/>
        <v>0</v>
      </c>
      <c r="F68" s="9"/>
      <c r="G68" s="72"/>
      <c r="H68" s="72"/>
      <c r="I68" s="15">
        <f t="shared" si="9"/>
        <v>0</v>
      </c>
    </row>
    <row r="69" spans="1:9" x14ac:dyDescent="0.25">
      <c r="A69" s="9"/>
      <c r="B69" s="72"/>
      <c r="C69" s="72"/>
      <c r="D69" s="15">
        <f t="shared" si="8"/>
        <v>0</v>
      </c>
      <c r="F69" s="9"/>
      <c r="G69" s="72"/>
      <c r="H69" s="72"/>
      <c r="I69" s="15">
        <f t="shared" si="9"/>
        <v>0</v>
      </c>
    </row>
    <row r="70" spans="1:9" x14ac:dyDescent="0.25">
      <c r="A70" s="19"/>
      <c r="B70" s="72"/>
      <c r="C70" s="72"/>
      <c r="D70" s="15">
        <f t="shared" si="8"/>
        <v>0</v>
      </c>
      <c r="F70" s="19"/>
      <c r="G70" s="72"/>
      <c r="H70" s="72"/>
      <c r="I70" s="15">
        <f t="shared" si="9"/>
        <v>0</v>
      </c>
    </row>
    <row r="71" spans="1:9" x14ac:dyDescent="0.25">
      <c r="A71" s="19"/>
      <c r="B71" s="72"/>
      <c r="C71" s="72"/>
      <c r="D71" s="15">
        <f t="shared" si="8"/>
        <v>0</v>
      </c>
      <c r="F71" s="19"/>
      <c r="G71" s="72"/>
      <c r="H71" s="72"/>
      <c r="I71" s="15">
        <f t="shared" si="9"/>
        <v>0</v>
      </c>
    </row>
    <row r="72" spans="1:9" x14ac:dyDescent="0.25">
      <c r="A72" s="11" t="s">
        <v>37</v>
      </c>
      <c r="B72" s="14">
        <f>SUM(B65:B71)</f>
        <v>0</v>
      </c>
      <c r="C72" s="14">
        <f>SUM(C65:C71)</f>
        <v>0</v>
      </c>
      <c r="D72" s="77">
        <f>SUM(D64:D71)</f>
        <v>0</v>
      </c>
      <c r="F72" s="11" t="s">
        <v>37</v>
      </c>
      <c r="G72" s="14">
        <f>SUM(G65:G71)</f>
        <v>0</v>
      </c>
      <c r="H72" s="14">
        <f>SUM(H65:H71)</f>
        <v>0</v>
      </c>
      <c r="I72" s="77">
        <f>SUM(I64:I71)</f>
        <v>0</v>
      </c>
    </row>
    <row r="73" spans="1:9" ht="9.9499999999999993" customHeight="1" x14ac:dyDescent="0.25">
      <c r="G73" s="17"/>
      <c r="H73" s="17"/>
      <c r="I73" s="17"/>
    </row>
    <row r="74" spans="1:9" ht="15" customHeight="1" x14ac:dyDescent="0.25">
      <c r="A74" s="10" t="s">
        <v>67</v>
      </c>
      <c r="B74" s="18" t="s">
        <v>34</v>
      </c>
      <c r="C74" s="18" t="s">
        <v>35</v>
      </c>
      <c r="D74" s="18" t="s">
        <v>36</v>
      </c>
      <c r="F74" s="10" t="s">
        <v>67</v>
      </c>
      <c r="G74" s="18" t="s">
        <v>34</v>
      </c>
      <c r="H74" s="18" t="s">
        <v>35</v>
      </c>
      <c r="I74" s="18" t="s">
        <v>36</v>
      </c>
    </row>
    <row r="75" spans="1:9" ht="24.95" customHeight="1" x14ac:dyDescent="0.25">
      <c r="A75" s="79" t="s">
        <v>38</v>
      </c>
      <c r="B75" s="80"/>
      <c r="C75" s="81"/>
      <c r="D75" s="78">
        <f>SUM(D72)</f>
        <v>0</v>
      </c>
      <c r="F75" s="79" t="s">
        <v>38</v>
      </c>
      <c r="G75" s="80"/>
      <c r="H75" s="81"/>
      <c r="I75" s="78">
        <f>SUM(I72)</f>
        <v>0</v>
      </c>
    </row>
    <row r="76" spans="1:9" x14ac:dyDescent="0.25">
      <c r="A76" s="9"/>
      <c r="B76" s="72"/>
      <c r="C76" s="72"/>
      <c r="D76" s="15">
        <f>SUM(B76-C76)</f>
        <v>0</v>
      </c>
      <c r="F76" s="9"/>
      <c r="G76" s="72"/>
      <c r="H76" s="72"/>
      <c r="I76" s="15">
        <f>SUM(G76-H76)</f>
        <v>0</v>
      </c>
    </row>
    <row r="77" spans="1:9" x14ac:dyDescent="0.25">
      <c r="A77" s="9"/>
      <c r="B77" s="72"/>
      <c r="C77" s="72"/>
      <c r="D77" s="15">
        <f t="shared" ref="D77:D82" si="10">SUM(B77-C77)</f>
        <v>0</v>
      </c>
      <c r="F77" s="9"/>
      <c r="G77" s="72"/>
      <c r="H77" s="72"/>
      <c r="I77" s="15">
        <f t="shared" ref="I77:I82" si="11">SUM(G77-H77)</f>
        <v>0</v>
      </c>
    </row>
    <row r="78" spans="1:9" x14ac:dyDescent="0.25">
      <c r="A78" s="9"/>
      <c r="B78" s="72"/>
      <c r="C78" s="72"/>
      <c r="D78" s="15">
        <f t="shared" si="10"/>
        <v>0</v>
      </c>
      <c r="F78" s="9"/>
      <c r="G78" s="72"/>
      <c r="H78" s="72"/>
      <c r="I78" s="15">
        <f t="shared" si="11"/>
        <v>0</v>
      </c>
    </row>
    <row r="79" spans="1:9" x14ac:dyDescent="0.25">
      <c r="A79" s="9"/>
      <c r="B79" s="72"/>
      <c r="C79" s="72"/>
      <c r="D79" s="15">
        <f t="shared" si="10"/>
        <v>0</v>
      </c>
      <c r="F79" s="9"/>
      <c r="G79" s="72"/>
      <c r="H79" s="72"/>
      <c r="I79" s="15">
        <f t="shared" si="11"/>
        <v>0</v>
      </c>
    </row>
    <row r="80" spans="1:9" x14ac:dyDescent="0.25">
      <c r="A80" s="9"/>
      <c r="B80" s="72"/>
      <c r="C80" s="72"/>
      <c r="D80" s="15">
        <f t="shared" si="10"/>
        <v>0</v>
      </c>
      <c r="F80" s="9"/>
      <c r="G80" s="72"/>
      <c r="H80" s="72"/>
      <c r="I80" s="15">
        <f t="shared" si="11"/>
        <v>0</v>
      </c>
    </row>
    <row r="81" spans="1:9" x14ac:dyDescent="0.25">
      <c r="A81" s="9"/>
      <c r="B81" s="72"/>
      <c r="C81" s="72"/>
      <c r="D81" s="15">
        <f t="shared" si="10"/>
        <v>0</v>
      </c>
      <c r="F81" s="9"/>
      <c r="G81" s="72"/>
      <c r="H81" s="72"/>
      <c r="I81" s="15">
        <f t="shared" si="11"/>
        <v>0</v>
      </c>
    </row>
    <row r="82" spans="1:9" x14ac:dyDescent="0.25">
      <c r="A82" s="19"/>
      <c r="B82" s="72"/>
      <c r="C82" s="72"/>
      <c r="D82" s="15">
        <f t="shared" si="10"/>
        <v>0</v>
      </c>
      <c r="F82" s="19"/>
      <c r="G82" s="72"/>
      <c r="H82" s="72"/>
      <c r="I82" s="15">
        <f t="shared" si="11"/>
        <v>0</v>
      </c>
    </row>
    <row r="83" spans="1:9" x14ac:dyDescent="0.25">
      <c r="A83" s="11" t="s">
        <v>37</v>
      </c>
      <c r="B83" s="14">
        <f>SUM(B76:B82)</f>
        <v>0</v>
      </c>
      <c r="C83" s="14">
        <f>SUM(C76:C82)</f>
        <v>0</v>
      </c>
      <c r="D83" s="77">
        <f>SUM(D75:D82)</f>
        <v>0</v>
      </c>
      <c r="F83" s="11" t="s">
        <v>37</v>
      </c>
      <c r="G83" s="14">
        <f>SUM(G76:G82)</f>
        <v>0</v>
      </c>
      <c r="H83" s="14">
        <f>SUM(H76:H82)</f>
        <v>0</v>
      </c>
      <c r="I83" s="77">
        <f>SUM(I75:I82)</f>
        <v>0</v>
      </c>
    </row>
    <row r="84" spans="1:9" ht="9.9499999999999993" customHeight="1" x14ac:dyDescent="0.25">
      <c r="G84" s="17"/>
      <c r="H84" s="17"/>
      <c r="I84" s="17"/>
    </row>
    <row r="85" spans="1:9" ht="15" customHeight="1" x14ac:dyDescent="0.25">
      <c r="A85" s="10" t="s">
        <v>68</v>
      </c>
      <c r="B85" s="18" t="s">
        <v>34</v>
      </c>
      <c r="C85" s="18" t="s">
        <v>35</v>
      </c>
      <c r="D85" s="18" t="s">
        <v>36</v>
      </c>
      <c r="F85" s="10" t="s">
        <v>68</v>
      </c>
      <c r="G85" s="18" t="s">
        <v>34</v>
      </c>
      <c r="H85" s="18" t="s">
        <v>35</v>
      </c>
      <c r="I85" s="18" t="s">
        <v>36</v>
      </c>
    </row>
    <row r="86" spans="1:9" ht="24.95" customHeight="1" x14ac:dyDescent="0.25">
      <c r="A86" s="79" t="s">
        <v>38</v>
      </c>
      <c r="B86" s="80"/>
      <c r="C86" s="81"/>
      <c r="D86" s="78">
        <f>SUM(D83)</f>
        <v>0</v>
      </c>
      <c r="F86" s="79" t="s">
        <v>38</v>
      </c>
      <c r="G86" s="80"/>
      <c r="H86" s="81"/>
      <c r="I86" s="78">
        <f>SUM(I83)</f>
        <v>0</v>
      </c>
    </row>
    <row r="87" spans="1:9" x14ac:dyDescent="0.25">
      <c r="A87" s="9"/>
      <c r="B87" s="72"/>
      <c r="C87" s="72"/>
      <c r="D87" s="15">
        <f>SUM(B87-C87)</f>
        <v>0</v>
      </c>
      <c r="F87" s="9"/>
      <c r="G87" s="72"/>
      <c r="H87" s="72"/>
      <c r="I87" s="15">
        <f>SUM(G87-H87)</f>
        <v>0</v>
      </c>
    </row>
    <row r="88" spans="1:9" x14ac:dyDescent="0.25">
      <c r="A88" s="9"/>
      <c r="B88" s="72"/>
      <c r="C88" s="72"/>
      <c r="D88" s="15">
        <f t="shared" ref="D88:D90" si="12">SUM(B88-C88)</f>
        <v>0</v>
      </c>
      <c r="F88" s="9"/>
      <c r="G88" s="72"/>
      <c r="H88" s="72"/>
      <c r="I88" s="15">
        <f t="shared" ref="I88:I90" si="13">SUM(G88-H88)</f>
        <v>0</v>
      </c>
    </row>
    <row r="89" spans="1:9" x14ac:dyDescent="0.25">
      <c r="A89" s="9"/>
      <c r="B89" s="72"/>
      <c r="C89" s="72"/>
      <c r="D89" s="15">
        <f t="shared" si="12"/>
        <v>0</v>
      </c>
      <c r="F89" s="9"/>
      <c r="G89" s="72"/>
      <c r="H89" s="72"/>
      <c r="I89" s="15">
        <f t="shared" si="13"/>
        <v>0</v>
      </c>
    </row>
    <row r="90" spans="1:9" x14ac:dyDescent="0.25">
      <c r="A90" s="9"/>
      <c r="B90" s="72"/>
      <c r="C90" s="72"/>
      <c r="D90" s="15">
        <f t="shared" si="12"/>
        <v>0</v>
      </c>
      <c r="F90" s="9"/>
      <c r="G90" s="72"/>
      <c r="H90" s="72"/>
      <c r="I90" s="15">
        <f t="shared" si="13"/>
        <v>0</v>
      </c>
    </row>
    <row r="91" spans="1:9" x14ac:dyDescent="0.25">
      <c r="A91" s="11" t="s">
        <v>37</v>
      </c>
      <c r="B91" s="14">
        <f>SUM(B87:B90)</f>
        <v>0</v>
      </c>
      <c r="C91" s="14">
        <f>SUM(C87:C90)</f>
        <v>0</v>
      </c>
      <c r="D91" s="77">
        <f>SUM(D86:D90)</f>
        <v>0</v>
      </c>
      <c r="F91" s="11" t="s">
        <v>37</v>
      </c>
      <c r="G91" s="14">
        <f>SUM(G87:G90)</f>
        <v>0</v>
      </c>
      <c r="H91" s="14">
        <f>SUM(H87:H90)</f>
        <v>0</v>
      </c>
      <c r="I91" s="77">
        <f>SUM(I86:I90)</f>
        <v>0</v>
      </c>
    </row>
    <row r="92" spans="1:9" ht="9.9499999999999993" customHeight="1" x14ac:dyDescent="0.25">
      <c r="G92" s="17"/>
      <c r="H92" s="17"/>
      <c r="I92" s="17"/>
    </row>
    <row r="93" spans="1:9" ht="15" customHeight="1" x14ac:dyDescent="0.25">
      <c r="A93" s="10" t="s">
        <v>69</v>
      </c>
      <c r="B93" s="18" t="s">
        <v>34</v>
      </c>
      <c r="C93" s="18" t="s">
        <v>35</v>
      </c>
      <c r="D93" s="18" t="s">
        <v>36</v>
      </c>
      <c r="F93" s="10" t="s">
        <v>69</v>
      </c>
      <c r="G93" s="18" t="s">
        <v>34</v>
      </c>
      <c r="H93" s="18" t="s">
        <v>35</v>
      </c>
      <c r="I93" s="18" t="s">
        <v>36</v>
      </c>
    </row>
    <row r="94" spans="1:9" ht="24.95" customHeight="1" x14ac:dyDescent="0.25">
      <c r="A94" s="79" t="s">
        <v>38</v>
      </c>
      <c r="B94" s="80"/>
      <c r="C94" s="81"/>
      <c r="D94" s="78">
        <f>SUM(D91)</f>
        <v>0</v>
      </c>
      <c r="F94" s="79" t="s">
        <v>38</v>
      </c>
      <c r="G94" s="80"/>
      <c r="H94" s="81"/>
      <c r="I94" s="78">
        <f>SUM(I91)</f>
        <v>0</v>
      </c>
    </row>
    <row r="95" spans="1:9" x14ac:dyDescent="0.25">
      <c r="A95" s="9"/>
      <c r="B95" s="72"/>
      <c r="C95" s="72"/>
      <c r="D95" s="15">
        <f>SUM(B95-C95)</f>
        <v>0</v>
      </c>
      <c r="F95" s="9"/>
      <c r="G95" s="72"/>
      <c r="H95" s="72"/>
      <c r="I95" s="15">
        <f>SUM(G95-H95)</f>
        <v>0</v>
      </c>
    </row>
    <row r="96" spans="1:9" x14ac:dyDescent="0.25">
      <c r="A96" s="9"/>
      <c r="B96" s="72"/>
      <c r="C96" s="72"/>
      <c r="D96" s="15">
        <f t="shared" ref="D96:D98" si="14">SUM(B96-C96)</f>
        <v>0</v>
      </c>
      <c r="F96" s="9"/>
      <c r="G96" s="72"/>
      <c r="H96" s="72"/>
      <c r="I96" s="15">
        <f t="shared" ref="I96:I98" si="15">SUM(G96-H96)</f>
        <v>0</v>
      </c>
    </row>
    <row r="97" spans="1:9" x14ac:dyDescent="0.25">
      <c r="A97" s="9"/>
      <c r="B97" s="72"/>
      <c r="C97" s="72"/>
      <c r="D97" s="15">
        <f t="shared" si="14"/>
        <v>0</v>
      </c>
      <c r="F97" s="9"/>
      <c r="G97" s="72"/>
      <c r="H97" s="72"/>
      <c r="I97" s="15">
        <f t="shared" si="15"/>
        <v>0</v>
      </c>
    </row>
    <row r="98" spans="1:9" x14ac:dyDescent="0.25">
      <c r="A98" s="9"/>
      <c r="B98" s="72"/>
      <c r="C98" s="72"/>
      <c r="D98" s="15">
        <f t="shared" si="14"/>
        <v>0</v>
      </c>
      <c r="F98" s="9"/>
      <c r="G98" s="72"/>
      <c r="H98" s="72"/>
      <c r="I98" s="15">
        <f t="shared" si="15"/>
        <v>0</v>
      </c>
    </row>
    <row r="99" spans="1:9" x14ac:dyDescent="0.25">
      <c r="A99" s="11" t="s">
        <v>37</v>
      </c>
      <c r="B99" s="14">
        <f>SUM(B95:B98)</f>
        <v>0</v>
      </c>
      <c r="C99" s="14">
        <f>SUM(C95:C98)</f>
        <v>0</v>
      </c>
      <c r="D99" s="77">
        <f>SUM(D94:D98)</f>
        <v>0</v>
      </c>
      <c r="F99" s="11" t="s">
        <v>37</v>
      </c>
      <c r="G99" s="14">
        <f>SUM(G95:G98)</f>
        <v>0</v>
      </c>
      <c r="H99" s="14">
        <f>SUM(H95:H98)</f>
        <v>0</v>
      </c>
      <c r="I99" s="77">
        <f>SUM(I94:I98)</f>
        <v>0</v>
      </c>
    </row>
    <row r="100" spans="1:9" ht="9.9499999999999993" customHeight="1" x14ac:dyDescent="0.25">
      <c r="G100" s="17"/>
      <c r="H100" s="17"/>
      <c r="I100" s="17"/>
    </row>
    <row r="101" spans="1:9" ht="15" customHeight="1" x14ac:dyDescent="0.25">
      <c r="A101" s="10" t="s">
        <v>70</v>
      </c>
      <c r="B101" s="18" t="s">
        <v>34</v>
      </c>
      <c r="C101" s="18" t="s">
        <v>35</v>
      </c>
      <c r="D101" s="18" t="s">
        <v>36</v>
      </c>
      <c r="F101" s="10" t="s">
        <v>70</v>
      </c>
      <c r="G101" s="18" t="s">
        <v>34</v>
      </c>
      <c r="H101" s="18" t="s">
        <v>35</v>
      </c>
      <c r="I101" s="18" t="s">
        <v>36</v>
      </c>
    </row>
    <row r="102" spans="1:9" ht="24.95" customHeight="1" x14ac:dyDescent="0.25">
      <c r="A102" s="79" t="s">
        <v>38</v>
      </c>
      <c r="B102" s="80"/>
      <c r="C102" s="81"/>
      <c r="D102" s="78">
        <f>SUM(D99)</f>
        <v>0</v>
      </c>
      <c r="F102" s="79" t="s">
        <v>38</v>
      </c>
      <c r="G102" s="80"/>
      <c r="H102" s="81"/>
      <c r="I102" s="78">
        <f>SUM(I99)</f>
        <v>0</v>
      </c>
    </row>
    <row r="103" spans="1:9" x14ac:dyDescent="0.25">
      <c r="A103" s="19"/>
      <c r="B103" s="72">
        <v>0</v>
      </c>
      <c r="C103" s="72"/>
      <c r="D103" s="15">
        <f>SUM(B103-C103)</f>
        <v>0</v>
      </c>
      <c r="F103" s="19"/>
      <c r="G103" s="72">
        <v>0</v>
      </c>
      <c r="H103" s="72"/>
      <c r="I103" s="15">
        <f>SUM(G103-H103)</f>
        <v>0</v>
      </c>
    </row>
    <row r="104" spans="1:9" x14ac:dyDescent="0.25">
      <c r="A104" s="19"/>
      <c r="B104" s="72">
        <v>0</v>
      </c>
      <c r="C104" s="72"/>
      <c r="D104" s="15">
        <f t="shared" ref="D104:D107" si="16">SUM(B104-C104)</f>
        <v>0</v>
      </c>
      <c r="F104" s="19"/>
      <c r="G104" s="72">
        <v>0</v>
      </c>
      <c r="H104" s="72"/>
      <c r="I104" s="15">
        <f t="shared" ref="I104:I107" si="17">SUM(G104-H104)</f>
        <v>0</v>
      </c>
    </row>
    <row r="105" spans="1:9" x14ac:dyDescent="0.25">
      <c r="A105" s="19"/>
      <c r="B105" s="72">
        <v>0</v>
      </c>
      <c r="C105" s="72"/>
      <c r="D105" s="15">
        <f t="shared" si="16"/>
        <v>0</v>
      </c>
      <c r="F105" s="19"/>
      <c r="G105" s="72">
        <v>0</v>
      </c>
      <c r="H105" s="72"/>
      <c r="I105" s="15">
        <f t="shared" si="17"/>
        <v>0</v>
      </c>
    </row>
    <row r="106" spans="1:9" x14ac:dyDescent="0.25">
      <c r="A106" s="19"/>
      <c r="B106" s="72">
        <v>0</v>
      </c>
      <c r="C106" s="72"/>
      <c r="D106" s="15">
        <f t="shared" si="16"/>
        <v>0</v>
      </c>
      <c r="F106" s="19"/>
      <c r="G106" s="72">
        <v>0</v>
      </c>
      <c r="H106" s="72"/>
      <c r="I106" s="15">
        <f t="shared" si="17"/>
        <v>0</v>
      </c>
    </row>
    <row r="107" spans="1:9" x14ac:dyDescent="0.25">
      <c r="A107" s="19"/>
      <c r="B107" s="72">
        <v>0</v>
      </c>
      <c r="C107" s="72"/>
      <c r="D107" s="15">
        <f t="shared" si="16"/>
        <v>0</v>
      </c>
      <c r="F107" s="19"/>
      <c r="G107" s="72">
        <v>0</v>
      </c>
      <c r="H107" s="72"/>
      <c r="I107" s="15">
        <f t="shared" si="17"/>
        <v>0</v>
      </c>
    </row>
    <row r="108" spans="1:9" x14ac:dyDescent="0.25">
      <c r="A108" s="11" t="s">
        <v>37</v>
      </c>
      <c r="B108" s="14">
        <f>SUM(B103:B107)</f>
        <v>0</v>
      </c>
      <c r="C108" s="14">
        <f>SUM(C103:C107)</f>
        <v>0</v>
      </c>
      <c r="D108" s="77">
        <f>SUM(D102:D107)</f>
        <v>0</v>
      </c>
      <c r="F108" s="11" t="s">
        <v>37</v>
      </c>
      <c r="G108" s="14">
        <f>SUM(G103:G107)</f>
        <v>0</v>
      </c>
      <c r="H108" s="14">
        <f>SUM(H103:H107)</f>
        <v>0</v>
      </c>
      <c r="I108" s="77">
        <f>SUM(I102:I107)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E18D-7D17-489D-9977-2F2B7C86F7B4}">
  <dimension ref="A1:I80"/>
  <sheetViews>
    <sheetView workbookViewId="0">
      <selection activeCell="M49" sqref="M49"/>
    </sheetView>
  </sheetViews>
  <sheetFormatPr defaultRowHeight="15" x14ac:dyDescent="0.25"/>
  <cols>
    <col min="1" max="1" width="25.85546875" customWidth="1"/>
    <col min="2" max="3" width="9.140625" style="17"/>
    <col min="4" max="4" width="18" style="17" customWidth="1"/>
    <col min="6" max="6" width="25.42578125" customWidth="1"/>
    <col min="9" max="9" width="19.42578125" customWidth="1"/>
  </cols>
  <sheetData>
    <row r="1" spans="1:9" s="8" customFormat="1" x14ac:dyDescent="0.25">
      <c r="A1" s="8" t="s">
        <v>44</v>
      </c>
      <c r="B1" s="16"/>
      <c r="C1" s="16"/>
      <c r="D1" s="16"/>
      <c r="F1" s="8" t="s">
        <v>44</v>
      </c>
      <c r="G1" s="16"/>
      <c r="H1" s="16"/>
      <c r="I1" s="16"/>
    </row>
    <row r="2" spans="1:9" s="8" customFormat="1" x14ac:dyDescent="0.25">
      <c r="A2" s="8" t="s">
        <v>77</v>
      </c>
      <c r="B2" s="16"/>
      <c r="C2" s="16"/>
      <c r="D2" s="16"/>
      <c r="F2" s="8" t="s">
        <v>78</v>
      </c>
      <c r="G2" s="16"/>
      <c r="H2" s="16"/>
      <c r="I2" s="16"/>
    </row>
    <row r="3" spans="1:9" s="8" customFormat="1" x14ac:dyDescent="0.25">
      <c r="B3" s="16"/>
      <c r="C3" s="16"/>
      <c r="D3" s="16"/>
      <c r="G3" s="16"/>
      <c r="H3" s="16"/>
      <c r="I3" s="16"/>
    </row>
    <row r="4" spans="1:9" s="8" customFormat="1" x14ac:dyDescent="0.25">
      <c r="A4" s="55" t="s">
        <v>16</v>
      </c>
      <c r="B4" s="56"/>
      <c r="C4" s="57"/>
      <c r="D4" s="57"/>
      <c r="E4" s="56"/>
      <c r="F4" s="56"/>
      <c r="G4" s="57"/>
      <c r="H4" s="58"/>
      <c r="I4" s="16"/>
    </row>
    <row r="5" spans="1:9" s="8" customFormat="1" x14ac:dyDescent="0.25">
      <c r="A5" s="59" t="s">
        <v>17</v>
      </c>
      <c r="B5" s="60" t="s">
        <v>18</v>
      </c>
      <c r="C5" s="61"/>
      <c r="D5" s="61"/>
      <c r="E5" s="60"/>
      <c r="F5" s="60"/>
      <c r="G5" s="61"/>
      <c r="H5" s="62"/>
      <c r="I5" s="16"/>
    </row>
    <row r="6" spans="1:9" s="8" customFormat="1" ht="7.5" customHeight="1" x14ac:dyDescent="0.25">
      <c r="A6" s="59"/>
      <c r="B6" s="60"/>
      <c r="C6" s="61"/>
      <c r="D6" s="61"/>
      <c r="E6" s="60"/>
      <c r="F6" s="60"/>
      <c r="G6" s="61"/>
      <c r="H6" s="62"/>
      <c r="I6" s="16"/>
    </row>
    <row r="7" spans="1:9" s="8" customFormat="1" x14ac:dyDescent="0.25">
      <c r="A7" s="59" t="s">
        <v>19</v>
      </c>
      <c r="B7" s="60" t="s">
        <v>20</v>
      </c>
      <c r="C7" s="61"/>
      <c r="D7" s="61"/>
      <c r="E7" s="60"/>
      <c r="F7" s="60"/>
      <c r="G7" s="61"/>
      <c r="H7" s="62"/>
      <c r="I7" s="16"/>
    </row>
    <row r="8" spans="1:9" s="8" customFormat="1" ht="7.5" customHeight="1" x14ac:dyDescent="0.25">
      <c r="A8" s="59"/>
      <c r="B8" s="60"/>
      <c r="C8" s="61"/>
      <c r="D8" s="61"/>
      <c r="E8" s="60"/>
      <c r="F8" s="60"/>
      <c r="G8" s="61"/>
      <c r="H8" s="62"/>
      <c r="I8" s="16"/>
    </row>
    <row r="9" spans="1:9" s="8" customFormat="1" x14ac:dyDescent="0.25">
      <c r="A9" s="59" t="s">
        <v>21</v>
      </c>
      <c r="B9" s="60" t="s">
        <v>22</v>
      </c>
      <c r="C9" s="61"/>
      <c r="D9" s="61"/>
      <c r="E9" s="60"/>
      <c r="F9" s="60"/>
      <c r="G9" s="61"/>
      <c r="H9" s="62"/>
      <c r="I9" s="16"/>
    </row>
    <row r="10" spans="1:9" s="8" customFormat="1" ht="8.25" customHeight="1" x14ac:dyDescent="0.25">
      <c r="A10" s="59"/>
      <c r="B10" s="60"/>
      <c r="C10" s="61"/>
      <c r="D10" s="61"/>
      <c r="E10" s="60"/>
      <c r="F10" s="60"/>
      <c r="G10" s="61"/>
      <c r="H10" s="62"/>
      <c r="I10" s="16"/>
    </row>
    <row r="11" spans="1:9" s="8" customFormat="1" x14ac:dyDescent="0.25">
      <c r="A11" s="76" t="s">
        <v>23</v>
      </c>
      <c r="B11" s="75" t="s">
        <v>24</v>
      </c>
      <c r="C11" s="61"/>
      <c r="D11" s="61"/>
      <c r="E11" s="60"/>
      <c r="F11" s="60"/>
      <c r="G11" s="60"/>
      <c r="H11" s="63"/>
      <c r="I11" s="16"/>
    </row>
    <row r="12" spans="1:9" s="8" customFormat="1" x14ac:dyDescent="0.25">
      <c r="A12" s="51"/>
      <c r="B12" s="52"/>
      <c r="C12" s="53"/>
      <c r="D12" s="53"/>
      <c r="E12" s="52"/>
      <c r="F12" s="52"/>
      <c r="G12" s="52"/>
      <c r="H12" s="54"/>
      <c r="I12" s="16"/>
    </row>
    <row r="13" spans="1:9" s="8" customFormat="1" ht="11.25" customHeight="1" x14ac:dyDescent="0.25">
      <c r="B13" s="16"/>
      <c r="C13" s="16"/>
      <c r="D13" s="16"/>
    </row>
    <row r="14" spans="1:9" s="8" customFormat="1" x14ac:dyDescent="0.25">
      <c r="A14" s="25" t="s">
        <v>25</v>
      </c>
      <c r="B14" s="26"/>
      <c r="C14" s="26"/>
      <c r="D14" s="27"/>
      <c r="F14" s="25" t="s">
        <v>25</v>
      </c>
      <c r="G14" s="26"/>
      <c r="H14" s="26"/>
      <c r="I14" s="27"/>
    </row>
    <row r="15" spans="1:9" s="31" customFormat="1" ht="15.75" x14ac:dyDescent="0.25">
      <c r="A15" s="73" t="s">
        <v>26</v>
      </c>
      <c r="B15" s="29"/>
      <c r="C15" s="29"/>
      <c r="D15" s="30"/>
      <c r="F15" s="73" t="s">
        <v>26</v>
      </c>
      <c r="G15" s="29"/>
      <c r="H15" s="29"/>
      <c r="I15" s="30"/>
    </row>
    <row r="16" spans="1:9" s="8" customFormat="1" ht="5.0999999999999996" customHeight="1" x14ac:dyDescent="0.25">
      <c r="A16" s="74"/>
      <c r="B16" s="16"/>
      <c r="C16" s="16"/>
      <c r="D16" s="21"/>
      <c r="F16" s="74"/>
      <c r="G16" s="16"/>
      <c r="H16" s="16"/>
      <c r="I16" s="21"/>
    </row>
    <row r="17" spans="1:9" s="8" customFormat="1" x14ac:dyDescent="0.25">
      <c r="A17" s="74" t="s">
        <v>71</v>
      </c>
      <c r="B17" s="16"/>
      <c r="C17" s="16"/>
      <c r="D17" s="21"/>
      <c r="F17" s="74" t="s">
        <v>74</v>
      </c>
      <c r="G17" s="16"/>
      <c r="H17" s="16"/>
      <c r="I17" s="21"/>
    </row>
    <row r="18" spans="1:9" s="8" customFormat="1" ht="5.0999999999999996" customHeight="1" x14ac:dyDescent="0.25">
      <c r="A18" s="74"/>
      <c r="B18" s="16"/>
      <c r="C18" s="16"/>
      <c r="D18" s="21"/>
      <c r="F18" s="74"/>
      <c r="G18" s="16"/>
      <c r="H18" s="16"/>
      <c r="I18" s="21"/>
    </row>
    <row r="19" spans="1:9" s="8" customFormat="1" x14ac:dyDescent="0.25">
      <c r="A19" s="74" t="s">
        <v>73</v>
      </c>
      <c r="B19" s="16"/>
      <c r="C19" s="16"/>
      <c r="D19" s="21"/>
      <c r="F19" s="74" t="s">
        <v>72</v>
      </c>
      <c r="G19" s="16"/>
      <c r="H19" s="16"/>
      <c r="I19" s="21"/>
    </row>
    <row r="20" spans="1:9" s="8" customFormat="1" ht="5.0999999999999996" customHeight="1" x14ac:dyDescent="0.25">
      <c r="A20" s="74"/>
      <c r="B20" s="16"/>
      <c r="C20" s="16"/>
      <c r="D20" s="21"/>
      <c r="F20" s="74"/>
      <c r="G20" s="16"/>
      <c r="H20" s="16"/>
      <c r="I20" s="21"/>
    </row>
    <row r="21" spans="1:9" s="8" customFormat="1" x14ac:dyDescent="0.25">
      <c r="A21" s="74" t="s">
        <v>59</v>
      </c>
      <c r="B21" s="16"/>
      <c r="C21" s="16"/>
      <c r="D21" s="21"/>
      <c r="F21" s="74" t="s">
        <v>60</v>
      </c>
      <c r="G21" s="16"/>
      <c r="H21" s="16"/>
      <c r="I21" s="21"/>
    </row>
    <row r="22" spans="1:9" s="8" customFormat="1" ht="15.75" thickBot="1" x14ac:dyDescent="0.3">
      <c r="A22" s="22"/>
      <c r="B22" s="23"/>
      <c r="C22" s="23"/>
      <c r="D22" s="24"/>
      <c r="F22" s="32"/>
      <c r="G22" s="33"/>
      <c r="H22" s="33"/>
      <c r="I22" s="34"/>
    </row>
    <row r="23" spans="1:9" s="8" customFormat="1" ht="9.9499999999999993" customHeight="1" x14ac:dyDescent="0.25">
      <c r="B23" s="16"/>
      <c r="C23" s="16"/>
      <c r="D23" s="16"/>
    </row>
    <row r="24" spans="1:9" ht="9.9499999999999993" customHeight="1" x14ac:dyDescent="0.25">
      <c r="G24" s="17"/>
      <c r="H24" s="17"/>
      <c r="I24" s="17"/>
    </row>
    <row r="25" spans="1:9" ht="15" customHeight="1" x14ac:dyDescent="0.25">
      <c r="A25" s="10" t="s">
        <v>65</v>
      </c>
      <c r="B25" s="18" t="s">
        <v>34</v>
      </c>
      <c r="C25" s="18" t="s">
        <v>35</v>
      </c>
      <c r="D25" s="18" t="s">
        <v>36</v>
      </c>
      <c r="F25" s="10" t="s">
        <v>65</v>
      </c>
      <c r="G25" s="18" t="s">
        <v>34</v>
      </c>
      <c r="H25" s="18" t="s">
        <v>35</v>
      </c>
      <c r="I25" s="18" t="s">
        <v>36</v>
      </c>
    </row>
    <row r="26" spans="1:9" x14ac:dyDescent="0.25">
      <c r="A26" s="9"/>
      <c r="B26" s="72"/>
      <c r="C26" s="71"/>
      <c r="D26" s="15">
        <f>SUM(B26-C26)</f>
        <v>0</v>
      </c>
      <c r="F26" s="9"/>
      <c r="G26" s="72"/>
      <c r="H26" s="71"/>
      <c r="I26" s="15">
        <f>SUM(G26-H26)</f>
        <v>0</v>
      </c>
    </row>
    <row r="27" spans="1:9" x14ac:dyDescent="0.25">
      <c r="A27" s="9"/>
      <c r="B27" s="72"/>
      <c r="C27" s="71"/>
      <c r="D27" s="15">
        <f t="shared" ref="D27:D32" si="0">SUM(B27-C27)</f>
        <v>0</v>
      </c>
      <c r="F27" s="9"/>
      <c r="G27" s="72"/>
      <c r="H27" s="71"/>
      <c r="I27" s="15">
        <f t="shared" ref="I27:I32" si="1">SUM(G27-H27)</f>
        <v>0</v>
      </c>
    </row>
    <row r="28" spans="1:9" x14ac:dyDescent="0.25">
      <c r="A28" s="9"/>
      <c r="B28" s="72"/>
      <c r="C28" s="71"/>
      <c r="D28" s="15">
        <f t="shared" si="0"/>
        <v>0</v>
      </c>
      <c r="F28" s="9"/>
      <c r="G28" s="72"/>
      <c r="H28" s="71"/>
      <c r="I28" s="15">
        <f t="shared" si="1"/>
        <v>0</v>
      </c>
    </row>
    <row r="29" spans="1:9" x14ac:dyDescent="0.25">
      <c r="A29" s="9"/>
      <c r="B29" s="72"/>
      <c r="C29" s="71"/>
      <c r="D29" s="15">
        <f t="shared" si="0"/>
        <v>0</v>
      </c>
      <c r="F29" s="9"/>
      <c r="G29" s="72"/>
      <c r="H29" s="71"/>
      <c r="I29" s="15">
        <f t="shared" si="1"/>
        <v>0</v>
      </c>
    </row>
    <row r="30" spans="1:9" x14ac:dyDescent="0.25">
      <c r="A30" s="9"/>
      <c r="B30" s="72"/>
      <c r="C30" s="71"/>
      <c r="D30" s="15">
        <f t="shared" si="0"/>
        <v>0</v>
      </c>
      <c r="F30" s="9"/>
      <c r="G30" s="72"/>
      <c r="H30" s="71"/>
      <c r="I30" s="15">
        <f t="shared" si="1"/>
        <v>0</v>
      </c>
    </row>
    <row r="31" spans="1:9" x14ac:dyDescent="0.25">
      <c r="A31" s="9"/>
      <c r="B31" s="72"/>
      <c r="C31" s="71"/>
      <c r="D31" s="15">
        <f t="shared" si="0"/>
        <v>0</v>
      </c>
      <c r="F31" s="9"/>
      <c r="G31" s="72"/>
      <c r="H31" s="71"/>
      <c r="I31" s="15">
        <f t="shared" si="1"/>
        <v>0</v>
      </c>
    </row>
    <row r="32" spans="1:9" x14ac:dyDescent="0.25">
      <c r="A32" s="19"/>
      <c r="B32" s="72"/>
      <c r="C32" s="71"/>
      <c r="D32" s="15">
        <f t="shared" si="0"/>
        <v>0</v>
      </c>
      <c r="F32" s="19"/>
      <c r="G32" s="72"/>
      <c r="H32" s="71"/>
      <c r="I32" s="15">
        <f t="shared" si="1"/>
        <v>0</v>
      </c>
    </row>
    <row r="33" spans="1:9" x14ac:dyDescent="0.25">
      <c r="A33" s="11" t="s">
        <v>37</v>
      </c>
      <c r="B33" s="14">
        <f>SUM(B26:B32)</f>
        <v>0</v>
      </c>
      <c r="C33" s="14">
        <f>SUM(C26:C32)</f>
        <v>0</v>
      </c>
      <c r="D33" s="77">
        <f>SUM(D26:D32)</f>
        <v>0</v>
      </c>
      <c r="F33" s="11" t="s">
        <v>37</v>
      </c>
      <c r="G33" s="14">
        <f>SUM(G26:G32)</f>
        <v>0</v>
      </c>
      <c r="H33" s="14">
        <f>SUM(H26:H32)</f>
        <v>0</v>
      </c>
      <c r="I33" s="77">
        <f>SUM(I26:I32)</f>
        <v>0</v>
      </c>
    </row>
    <row r="34" spans="1:9" ht="9.9499999999999993" customHeight="1" x14ac:dyDescent="0.25">
      <c r="G34" s="17"/>
      <c r="H34" s="17"/>
      <c r="I34" s="17"/>
    </row>
    <row r="35" spans="1:9" ht="15" customHeight="1" x14ac:dyDescent="0.25">
      <c r="A35" s="10" t="s">
        <v>66</v>
      </c>
      <c r="B35" s="18" t="s">
        <v>34</v>
      </c>
      <c r="C35" s="18" t="s">
        <v>35</v>
      </c>
      <c r="D35" s="18" t="s">
        <v>36</v>
      </c>
      <c r="F35" s="10" t="s">
        <v>66</v>
      </c>
      <c r="G35" s="18" t="s">
        <v>34</v>
      </c>
      <c r="H35" s="18" t="s">
        <v>35</v>
      </c>
      <c r="I35" s="18" t="s">
        <v>36</v>
      </c>
    </row>
    <row r="36" spans="1:9" ht="24.95" customHeight="1" x14ac:dyDescent="0.25">
      <c r="A36" s="79" t="s">
        <v>38</v>
      </c>
      <c r="B36" s="80"/>
      <c r="C36" s="81"/>
      <c r="D36" s="78">
        <f>SUM(D33)</f>
        <v>0</v>
      </c>
      <c r="F36" s="79" t="s">
        <v>38</v>
      </c>
      <c r="G36" s="80"/>
      <c r="H36" s="81"/>
      <c r="I36" s="78">
        <f>SUM(I33)</f>
        <v>0</v>
      </c>
    </row>
    <row r="37" spans="1:9" x14ac:dyDescent="0.25">
      <c r="A37" s="9"/>
      <c r="B37" s="72"/>
      <c r="C37" s="71"/>
      <c r="D37" s="15">
        <f>SUM(B37-C37)</f>
        <v>0</v>
      </c>
      <c r="F37" s="9"/>
      <c r="G37" s="72"/>
      <c r="H37" s="71"/>
      <c r="I37" s="15">
        <f>SUM(G37-H37)</f>
        <v>0</v>
      </c>
    </row>
    <row r="38" spans="1:9" x14ac:dyDescent="0.25">
      <c r="A38" s="9"/>
      <c r="B38" s="72"/>
      <c r="C38" s="71"/>
      <c r="D38" s="15">
        <f t="shared" ref="D38:D43" si="2">SUM(B38-C38)</f>
        <v>0</v>
      </c>
      <c r="F38" s="9"/>
      <c r="G38" s="72"/>
      <c r="H38" s="71"/>
      <c r="I38" s="15">
        <f t="shared" ref="I38:I43" si="3">SUM(G38-H38)</f>
        <v>0</v>
      </c>
    </row>
    <row r="39" spans="1:9" x14ac:dyDescent="0.25">
      <c r="A39" s="9"/>
      <c r="B39" s="72"/>
      <c r="C39" s="71"/>
      <c r="D39" s="15">
        <f t="shared" si="2"/>
        <v>0</v>
      </c>
      <c r="F39" s="9"/>
      <c r="G39" s="72"/>
      <c r="H39" s="71"/>
      <c r="I39" s="15">
        <f t="shared" si="3"/>
        <v>0</v>
      </c>
    </row>
    <row r="40" spans="1:9" x14ac:dyDescent="0.25">
      <c r="A40" s="9"/>
      <c r="B40" s="72"/>
      <c r="C40" s="71"/>
      <c r="D40" s="15">
        <f t="shared" si="2"/>
        <v>0</v>
      </c>
      <c r="F40" s="9"/>
      <c r="G40" s="72"/>
      <c r="H40" s="71"/>
      <c r="I40" s="15">
        <f t="shared" si="3"/>
        <v>0</v>
      </c>
    </row>
    <row r="41" spans="1:9" x14ac:dyDescent="0.25">
      <c r="A41" s="9"/>
      <c r="B41" s="72"/>
      <c r="C41" s="71"/>
      <c r="D41" s="15">
        <f t="shared" si="2"/>
        <v>0</v>
      </c>
      <c r="F41" s="9"/>
      <c r="G41" s="72"/>
      <c r="H41" s="71"/>
      <c r="I41" s="15">
        <f t="shared" si="3"/>
        <v>0</v>
      </c>
    </row>
    <row r="42" spans="1:9" x14ac:dyDescent="0.25">
      <c r="A42" s="19"/>
      <c r="B42" s="72"/>
      <c r="C42" s="71"/>
      <c r="D42" s="15">
        <f t="shared" si="2"/>
        <v>0</v>
      </c>
      <c r="F42" s="19"/>
      <c r="G42" s="72"/>
      <c r="H42" s="71"/>
      <c r="I42" s="15">
        <f t="shared" si="3"/>
        <v>0</v>
      </c>
    </row>
    <row r="43" spans="1:9" x14ac:dyDescent="0.25">
      <c r="A43" s="19"/>
      <c r="B43" s="72"/>
      <c r="C43" s="71"/>
      <c r="D43" s="15">
        <f t="shared" si="2"/>
        <v>0</v>
      </c>
      <c r="F43" s="19"/>
      <c r="G43" s="72"/>
      <c r="H43" s="71"/>
      <c r="I43" s="15">
        <f t="shared" si="3"/>
        <v>0</v>
      </c>
    </row>
    <row r="44" spans="1:9" x14ac:dyDescent="0.25">
      <c r="A44" s="11" t="s">
        <v>37</v>
      </c>
      <c r="B44" s="14">
        <f>SUM(B37:B43)</f>
        <v>0</v>
      </c>
      <c r="C44" s="14">
        <f>SUM(C37:C43)</f>
        <v>0</v>
      </c>
      <c r="D44" s="77">
        <f>SUM(D36:D43)</f>
        <v>0</v>
      </c>
      <c r="F44" s="11" t="s">
        <v>37</v>
      </c>
      <c r="G44" s="14">
        <f>SUM(G37:G43)</f>
        <v>0</v>
      </c>
      <c r="H44" s="14">
        <f>SUM(H37:H43)</f>
        <v>0</v>
      </c>
      <c r="I44" s="77">
        <f>SUM(I36:I43)</f>
        <v>0</v>
      </c>
    </row>
    <row r="45" spans="1:9" ht="9.9499999999999993" customHeight="1" x14ac:dyDescent="0.25">
      <c r="G45" s="17"/>
      <c r="H45" s="17"/>
      <c r="I45" s="17"/>
    </row>
    <row r="46" spans="1:9" ht="15" customHeight="1" x14ac:dyDescent="0.25">
      <c r="A46" s="10" t="s">
        <v>67</v>
      </c>
      <c r="B46" s="18" t="s">
        <v>34</v>
      </c>
      <c r="C46" s="18" t="s">
        <v>35</v>
      </c>
      <c r="D46" s="18" t="s">
        <v>36</v>
      </c>
      <c r="F46" s="10" t="s">
        <v>67</v>
      </c>
      <c r="G46" s="18" t="s">
        <v>34</v>
      </c>
      <c r="H46" s="18" t="s">
        <v>35</v>
      </c>
      <c r="I46" s="18" t="s">
        <v>36</v>
      </c>
    </row>
    <row r="47" spans="1:9" ht="24.95" customHeight="1" x14ac:dyDescent="0.25">
      <c r="A47" s="79" t="s">
        <v>38</v>
      </c>
      <c r="B47" s="80"/>
      <c r="C47" s="81"/>
      <c r="D47" s="78">
        <f>SUM(D44)</f>
        <v>0</v>
      </c>
      <c r="F47" s="79" t="s">
        <v>38</v>
      </c>
      <c r="G47" s="80"/>
      <c r="H47" s="81"/>
      <c r="I47" s="78">
        <f>SUM(I44)</f>
        <v>0</v>
      </c>
    </row>
    <row r="48" spans="1:9" x14ac:dyDescent="0.25">
      <c r="A48" s="9"/>
      <c r="B48" s="72"/>
      <c r="C48" s="71"/>
      <c r="D48" s="15">
        <f>SUM(B48-C48)</f>
        <v>0</v>
      </c>
      <c r="F48" s="9"/>
      <c r="G48" s="72"/>
      <c r="H48" s="71"/>
      <c r="I48" s="15">
        <f>SUM(G48-H48)</f>
        <v>0</v>
      </c>
    </row>
    <row r="49" spans="1:9" x14ac:dyDescent="0.25">
      <c r="A49" s="9"/>
      <c r="B49" s="72"/>
      <c r="C49" s="71"/>
      <c r="D49" s="15">
        <f t="shared" ref="D49:D54" si="4">SUM(B49-C49)</f>
        <v>0</v>
      </c>
      <c r="F49" s="9"/>
      <c r="G49" s="72"/>
      <c r="H49" s="71"/>
      <c r="I49" s="15">
        <f t="shared" ref="I49:I54" si="5">SUM(G49-H49)</f>
        <v>0</v>
      </c>
    </row>
    <row r="50" spans="1:9" x14ac:dyDescent="0.25">
      <c r="A50" s="9"/>
      <c r="B50" s="72"/>
      <c r="C50" s="71"/>
      <c r="D50" s="15">
        <f t="shared" si="4"/>
        <v>0</v>
      </c>
      <c r="F50" s="9"/>
      <c r="G50" s="72"/>
      <c r="H50" s="71"/>
      <c r="I50" s="15">
        <f t="shared" si="5"/>
        <v>0</v>
      </c>
    </row>
    <row r="51" spans="1:9" x14ac:dyDescent="0.25">
      <c r="A51" s="9"/>
      <c r="B51" s="72"/>
      <c r="C51" s="71"/>
      <c r="D51" s="15">
        <f t="shared" si="4"/>
        <v>0</v>
      </c>
      <c r="F51" s="9"/>
      <c r="G51" s="72"/>
      <c r="H51" s="71"/>
      <c r="I51" s="15">
        <f t="shared" si="5"/>
        <v>0</v>
      </c>
    </row>
    <row r="52" spans="1:9" x14ac:dyDescent="0.25">
      <c r="A52" s="9"/>
      <c r="B52" s="72"/>
      <c r="C52" s="71"/>
      <c r="D52" s="15">
        <f t="shared" si="4"/>
        <v>0</v>
      </c>
      <c r="F52" s="9"/>
      <c r="G52" s="72"/>
      <c r="H52" s="71"/>
      <c r="I52" s="15">
        <f t="shared" si="5"/>
        <v>0</v>
      </c>
    </row>
    <row r="53" spans="1:9" x14ac:dyDescent="0.25">
      <c r="A53" s="9"/>
      <c r="B53" s="72"/>
      <c r="C53" s="71"/>
      <c r="D53" s="15">
        <f t="shared" si="4"/>
        <v>0</v>
      </c>
      <c r="F53" s="9"/>
      <c r="G53" s="72"/>
      <c r="H53" s="71"/>
      <c r="I53" s="15">
        <f t="shared" si="5"/>
        <v>0</v>
      </c>
    </row>
    <row r="54" spans="1:9" x14ac:dyDescent="0.25">
      <c r="A54" s="19"/>
      <c r="B54" s="72"/>
      <c r="C54" s="71"/>
      <c r="D54" s="15">
        <f t="shared" si="4"/>
        <v>0</v>
      </c>
      <c r="F54" s="19"/>
      <c r="G54" s="72"/>
      <c r="H54" s="71"/>
      <c r="I54" s="15">
        <f t="shared" si="5"/>
        <v>0</v>
      </c>
    </row>
    <row r="55" spans="1:9" x14ac:dyDescent="0.25">
      <c r="A55" s="11" t="s">
        <v>37</v>
      </c>
      <c r="B55" s="14">
        <f>SUM(B48:B54)</f>
        <v>0</v>
      </c>
      <c r="C55" s="14">
        <f>SUM(C48:C54)</f>
        <v>0</v>
      </c>
      <c r="D55" s="77">
        <f>SUM(D47:D54)</f>
        <v>0</v>
      </c>
      <c r="F55" s="11" t="s">
        <v>37</v>
      </c>
      <c r="G55" s="14">
        <f>SUM(G48:G54)</f>
        <v>0</v>
      </c>
      <c r="H55" s="14">
        <f>SUM(H48:H54)</f>
        <v>0</v>
      </c>
      <c r="I55" s="77">
        <f>SUM(I47:I54)</f>
        <v>0</v>
      </c>
    </row>
    <row r="56" spans="1:9" ht="9.9499999999999993" customHeight="1" x14ac:dyDescent="0.25">
      <c r="G56" s="17"/>
      <c r="H56" s="17"/>
      <c r="I56" s="17"/>
    </row>
    <row r="57" spans="1:9" ht="15" customHeight="1" x14ac:dyDescent="0.25">
      <c r="A57" s="10" t="s">
        <v>68</v>
      </c>
      <c r="B57" s="18" t="s">
        <v>34</v>
      </c>
      <c r="C57" s="18" t="s">
        <v>35</v>
      </c>
      <c r="D57" s="18" t="s">
        <v>36</v>
      </c>
      <c r="F57" s="10" t="s">
        <v>68</v>
      </c>
      <c r="G57" s="18" t="s">
        <v>34</v>
      </c>
      <c r="H57" s="18" t="s">
        <v>35</v>
      </c>
      <c r="I57" s="18" t="s">
        <v>36</v>
      </c>
    </row>
    <row r="58" spans="1:9" ht="24.95" customHeight="1" x14ac:dyDescent="0.25">
      <c r="A58" s="79" t="s">
        <v>38</v>
      </c>
      <c r="B58" s="80"/>
      <c r="C58" s="81"/>
      <c r="D58" s="78">
        <f>SUM(D55)</f>
        <v>0</v>
      </c>
      <c r="F58" s="79" t="s">
        <v>38</v>
      </c>
      <c r="G58" s="80"/>
      <c r="H58" s="81"/>
      <c r="I58" s="78">
        <f>SUM(I55)</f>
        <v>0</v>
      </c>
    </row>
    <row r="59" spans="1:9" x14ac:dyDescent="0.25">
      <c r="A59" s="9"/>
      <c r="B59" s="72"/>
      <c r="C59" s="71"/>
      <c r="D59" s="15">
        <f>SUM(B59-C59)</f>
        <v>0</v>
      </c>
      <c r="F59" s="9"/>
      <c r="G59" s="72"/>
      <c r="H59" s="71"/>
      <c r="I59" s="15">
        <f>SUM(G59-H59)</f>
        <v>0</v>
      </c>
    </row>
    <row r="60" spans="1:9" x14ac:dyDescent="0.25">
      <c r="A60" s="9"/>
      <c r="B60" s="72"/>
      <c r="C60" s="71"/>
      <c r="D60" s="15">
        <f t="shared" ref="D60:D62" si="6">SUM(B60-C60)</f>
        <v>0</v>
      </c>
      <c r="F60" s="9"/>
      <c r="G60" s="72"/>
      <c r="H60" s="71"/>
      <c r="I60" s="15">
        <f t="shared" ref="I60:I62" si="7">SUM(G60-H60)</f>
        <v>0</v>
      </c>
    </row>
    <row r="61" spans="1:9" x14ac:dyDescent="0.25">
      <c r="A61" s="9"/>
      <c r="B61" s="72"/>
      <c r="C61" s="71"/>
      <c r="D61" s="15">
        <f t="shared" si="6"/>
        <v>0</v>
      </c>
      <c r="F61" s="9"/>
      <c r="G61" s="72"/>
      <c r="H61" s="71"/>
      <c r="I61" s="15">
        <f t="shared" si="7"/>
        <v>0</v>
      </c>
    </row>
    <row r="62" spans="1:9" x14ac:dyDescent="0.25">
      <c r="A62" s="9"/>
      <c r="B62" s="72"/>
      <c r="C62" s="71"/>
      <c r="D62" s="15">
        <f t="shared" si="6"/>
        <v>0</v>
      </c>
      <c r="F62" s="9"/>
      <c r="G62" s="72"/>
      <c r="H62" s="71"/>
      <c r="I62" s="15">
        <f t="shared" si="7"/>
        <v>0</v>
      </c>
    </row>
    <row r="63" spans="1:9" x14ac:dyDescent="0.25">
      <c r="A63" s="11" t="s">
        <v>37</v>
      </c>
      <c r="B63" s="14">
        <f>SUM(B59:B62)</f>
        <v>0</v>
      </c>
      <c r="C63" s="14">
        <f>SUM(C59:C62)</f>
        <v>0</v>
      </c>
      <c r="D63" s="77">
        <f>SUM(D58:D62)</f>
        <v>0</v>
      </c>
      <c r="F63" s="11" t="s">
        <v>37</v>
      </c>
      <c r="G63" s="14">
        <f>SUM(G59:G62)</f>
        <v>0</v>
      </c>
      <c r="H63" s="14">
        <f>SUM(H59:H62)</f>
        <v>0</v>
      </c>
      <c r="I63" s="77">
        <f>SUM(I58:I62)</f>
        <v>0</v>
      </c>
    </row>
    <row r="64" spans="1:9" ht="9.9499999999999993" customHeight="1" x14ac:dyDescent="0.25">
      <c r="G64" s="17"/>
      <c r="H64" s="17"/>
      <c r="I64" s="17"/>
    </row>
    <row r="65" spans="1:9" ht="15" customHeight="1" x14ac:dyDescent="0.25">
      <c r="A65" s="10" t="s">
        <v>69</v>
      </c>
      <c r="B65" s="18" t="s">
        <v>34</v>
      </c>
      <c r="C65" s="18" t="s">
        <v>35</v>
      </c>
      <c r="D65" s="18" t="s">
        <v>36</v>
      </c>
      <c r="F65" s="10" t="s">
        <v>69</v>
      </c>
      <c r="G65" s="18" t="s">
        <v>34</v>
      </c>
      <c r="H65" s="18" t="s">
        <v>35</v>
      </c>
      <c r="I65" s="18" t="s">
        <v>36</v>
      </c>
    </row>
    <row r="66" spans="1:9" ht="24.95" customHeight="1" x14ac:dyDescent="0.25">
      <c r="A66" s="79" t="s">
        <v>38</v>
      </c>
      <c r="B66" s="80"/>
      <c r="C66" s="81"/>
      <c r="D66" s="78">
        <f>SUM(D63)</f>
        <v>0</v>
      </c>
      <c r="F66" s="79" t="s">
        <v>38</v>
      </c>
      <c r="G66" s="80"/>
      <c r="H66" s="81"/>
      <c r="I66" s="78">
        <f>SUM(I63)</f>
        <v>0</v>
      </c>
    </row>
    <row r="67" spans="1:9" x14ac:dyDescent="0.25">
      <c r="A67" s="9"/>
      <c r="B67" s="72"/>
      <c r="C67" s="71"/>
      <c r="D67" s="15">
        <f>SUM(B67-C67)</f>
        <v>0</v>
      </c>
      <c r="F67" s="9"/>
      <c r="G67" s="72"/>
      <c r="H67" s="71"/>
      <c r="I67" s="15">
        <f>SUM(G67-H67)</f>
        <v>0</v>
      </c>
    </row>
    <row r="68" spans="1:9" x14ac:dyDescent="0.25">
      <c r="A68" s="9"/>
      <c r="B68" s="72"/>
      <c r="C68" s="71"/>
      <c r="D68" s="15">
        <f t="shared" ref="D68:D70" si="8">SUM(B68-C68)</f>
        <v>0</v>
      </c>
      <c r="F68" s="9"/>
      <c r="G68" s="72"/>
      <c r="H68" s="71"/>
      <c r="I68" s="15">
        <f t="shared" ref="I68:I70" si="9">SUM(G68-H68)</f>
        <v>0</v>
      </c>
    </row>
    <row r="69" spans="1:9" x14ac:dyDescent="0.25">
      <c r="A69" s="9"/>
      <c r="B69" s="72"/>
      <c r="C69" s="71"/>
      <c r="D69" s="15">
        <f t="shared" si="8"/>
        <v>0</v>
      </c>
      <c r="F69" s="9"/>
      <c r="G69" s="72"/>
      <c r="H69" s="71"/>
      <c r="I69" s="15">
        <f t="shared" si="9"/>
        <v>0</v>
      </c>
    </row>
    <row r="70" spans="1:9" x14ac:dyDescent="0.25">
      <c r="A70" s="9"/>
      <c r="B70" s="72"/>
      <c r="C70" s="71"/>
      <c r="D70" s="15">
        <f t="shared" si="8"/>
        <v>0</v>
      </c>
      <c r="F70" s="9"/>
      <c r="G70" s="72"/>
      <c r="H70" s="71"/>
      <c r="I70" s="15">
        <f t="shared" si="9"/>
        <v>0</v>
      </c>
    </row>
    <row r="71" spans="1:9" x14ac:dyDescent="0.25">
      <c r="A71" s="11" t="s">
        <v>37</v>
      </c>
      <c r="B71" s="14">
        <f>SUM(B67:B70)</f>
        <v>0</v>
      </c>
      <c r="C71" s="14">
        <f>SUM(C67:C70)</f>
        <v>0</v>
      </c>
      <c r="D71" s="77">
        <f>SUM(D66:D70)</f>
        <v>0</v>
      </c>
      <c r="F71" s="11" t="s">
        <v>37</v>
      </c>
      <c r="G71" s="14">
        <f>SUM(G67:G70)</f>
        <v>0</v>
      </c>
      <c r="H71" s="14">
        <f>SUM(H67:H70)</f>
        <v>0</v>
      </c>
      <c r="I71" s="77">
        <f>SUM(I66:I70)</f>
        <v>0</v>
      </c>
    </row>
    <row r="72" spans="1:9" ht="9.9499999999999993" customHeight="1" x14ac:dyDescent="0.25">
      <c r="G72" s="17"/>
      <c r="H72" s="17"/>
      <c r="I72" s="17"/>
    </row>
    <row r="73" spans="1:9" ht="15" customHeight="1" x14ac:dyDescent="0.25">
      <c r="A73" s="10" t="s">
        <v>70</v>
      </c>
      <c r="B73" s="18" t="s">
        <v>34</v>
      </c>
      <c r="C73" s="18" t="s">
        <v>35</v>
      </c>
      <c r="D73" s="18" t="s">
        <v>36</v>
      </c>
      <c r="F73" s="10" t="s">
        <v>70</v>
      </c>
      <c r="G73" s="18" t="s">
        <v>34</v>
      </c>
      <c r="H73" s="18" t="s">
        <v>35</v>
      </c>
      <c r="I73" s="18" t="s">
        <v>36</v>
      </c>
    </row>
    <row r="74" spans="1:9" ht="24.95" customHeight="1" x14ac:dyDescent="0.25">
      <c r="A74" s="79" t="s">
        <v>38</v>
      </c>
      <c r="B74" s="80"/>
      <c r="C74" s="81"/>
      <c r="D74" s="78">
        <f>SUM(D71)</f>
        <v>0</v>
      </c>
      <c r="F74" s="79" t="s">
        <v>38</v>
      </c>
      <c r="G74" s="80"/>
      <c r="H74" s="81"/>
      <c r="I74" s="78">
        <f>SUM(I71)</f>
        <v>0</v>
      </c>
    </row>
    <row r="75" spans="1:9" x14ac:dyDescent="0.25">
      <c r="A75" s="19"/>
      <c r="B75" s="72">
        <v>0</v>
      </c>
      <c r="C75" s="71"/>
      <c r="D75" s="15">
        <f>SUM(B75-C75)</f>
        <v>0</v>
      </c>
      <c r="F75" s="19"/>
      <c r="G75" s="72">
        <v>0</v>
      </c>
      <c r="H75" s="71"/>
      <c r="I75" s="15">
        <f>SUM(G75-H75)</f>
        <v>0</v>
      </c>
    </row>
    <row r="76" spans="1:9" x14ac:dyDescent="0.25">
      <c r="A76" s="19"/>
      <c r="B76" s="72">
        <v>0</v>
      </c>
      <c r="C76" s="71"/>
      <c r="D76" s="15">
        <f t="shared" ref="D76:D79" si="10">SUM(B76-C76)</f>
        <v>0</v>
      </c>
      <c r="F76" s="19"/>
      <c r="G76" s="72">
        <v>0</v>
      </c>
      <c r="H76" s="71"/>
      <c r="I76" s="15">
        <f t="shared" ref="I76:I79" si="11">SUM(G76-H76)</f>
        <v>0</v>
      </c>
    </row>
    <row r="77" spans="1:9" x14ac:dyDescent="0.25">
      <c r="A77" s="19"/>
      <c r="B77" s="72">
        <v>0</v>
      </c>
      <c r="C77" s="71"/>
      <c r="D77" s="15">
        <f t="shared" si="10"/>
        <v>0</v>
      </c>
      <c r="F77" s="19"/>
      <c r="G77" s="72">
        <v>0</v>
      </c>
      <c r="H77" s="71"/>
      <c r="I77" s="15">
        <f t="shared" si="11"/>
        <v>0</v>
      </c>
    </row>
    <row r="78" spans="1:9" x14ac:dyDescent="0.25">
      <c r="A78" s="19"/>
      <c r="B78" s="72">
        <v>0</v>
      </c>
      <c r="C78" s="71"/>
      <c r="D78" s="15">
        <f t="shared" si="10"/>
        <v>0</v>
      </c>
      <c r="F78" s="19"/>
      <c r="G78" s="72">
        <v>0</v>
      </c>
      <c r="H78" s="71"/>
      <c r="I78" s="15">
        <f t="shared" si="11"/>
        <v>0</v>
      </c>
    </row>
    <row r="79" spans="1:9" x14ac:dyDescent="0.25">
      <c r="A79" s="19"/>
      <c r="B79" s="72">
        <v>0</v>
      </c>
      <c r="C79" s="71"/>
      <c r="D79" s="15">
        <f t="shared" si="10"/>
        <v>0</v>
      </c>
      <c r="F79" s="19"/>
      <c r="G79" s="72">
        <v>0</v>
      </c>
      <c r="H79" s="71"/>
      <c r="I79" s="15">
        <f t="shared" si="11"/>
        <v>0</v>
      </c>
    </row>
    <row r="80" spans="1:9" x14ac:dyDescent="0.25">
      <c r="A80" s="11" t="s">
        <v>37</v>
      </c>
      <c r="B80" s="14">
        <f>SUM(B75:B79)</f>
        <v>0</v>
      </c>
      <c r="C80" s="14">
        <f>SUM(C75:C79)</f>
        <v>0</v>
      </c>
      <c r="D80" s="77">
        <f>SUM(D74:D79)</f>
        <v>0</v>
      </c>
      <c r="F80" s="11" t="s">
        <v>37</v>
      </c>
      <c r="G80" s="14">
        <f>SUM(G75:G79)</f>
        <v>0</v>
      </c>
      <c r="H80" s="14">
        <f>SUM(H75:H79)</f>
        <v>0</v>
      </c>
      <c r="I80" s="77">
        <f>SUM(I74:I79)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0F85-50EA-4A36-B12D-9BC2CE547ECA}">
  <dimension ref="A1:I59"/>
  <sheetViews>
    <sheetView workbookViewId="0">
      <selection activeCell="F44" sqref="F44"/>
    </sheetView>
  </sheetViews>
  <sheetFormatPr defaultRowHeight="15" x14ac:dyDescent="0.25"/>
  <cols>
    <col min="1" max="1" width="25.85546875" customWidth="1"/>
    <col min="2" max="3" width="9.140625" style="17"/>
    <col min="4" max="4" width="16.7109375" style="17" customWidth="1"/>
    <col min="6" max="6" width="25.42578125" customWidth="1"/>
    <col min="9" max="9" width="17.42578125" customWidth="1"/>
  </cols>
  <sheetData>
    <row r="1" spans="1:9" s="8" customFormat="1" x14ac:dyDescent="0.25">
      <c r="A1" s="8" t="s">
        <v>44</v>
      </c>
      <c r="B1" s="16"/>
      <c r="C1" s="16"/>
      <c r="D1" s="16"/>
      <c r="F1" s="8" t="s">
        <v>44</v>
      </c>
      <c r="G1" s="16"/>
      <c r="H1" s="16"/>
      <c r="I1" s="16"/>
    </row>
    <row r="2" spans="1:9" s="8" customFormat="1" x14ac:dyDescent="0.25">
      <c r="A2" s="8" t="s">
        <v>79</v>
      </c>
      <c r="B2" s="16"/>
      <c r="C2" s="16"/>
      <c r="D2" s="16"/>
      <c r="F2" s="8" t="s">
        <v>80</v>
      </c>
      <c r="G2" s="16"/>
      <c r="H2" s="16"/>
      <c r="I2" s="16"/>
    </row>
    <row r="3" spans="1:9" s="8" customFormat="1" x14ac:dyDescent="0.25">
      <c r="B3" s="16"/>
      <c r="C3" s="16"/>
      <c r="D3" s="16"/>
      <c r="G3" s="16"/>
      <c r="H3" s="16"/>
      <c r="I3" s="16"/>
    </row>
    <row r="4" spans="1:9" s="8" customFormat="1" x14ac:dyDescent="0.25">
      <c r="A4" s="55" t="s">
        <v>16</v>
      </c>
      <c r="B4" s="56"/>
      <c r="C4" s="57"/>
      <c r="D4" s="57"/>
      <c r="E4" s="56"/>
      <c r="F4" s="56"/>
      <c r="G4" s="57"/>
      <c r="H4" s="58"/>
      <c r="I4" s="16"/>
    </row>
    <row r="5" spans="1:9" s="8" customFormat="1" x14ac:dyDescent="0.25">
      <c r="A5" s="59" t="s">
        <v>17</v>
      </c>
      <c r="B5" s="60" t="s">
        <v>18</v>
      </c>
      <c r="C5" s="61"/>
      <c r="D5" s="61"/>
      <c r="E5" s="60"/>
      <c r="F5" s="60"/>
      <c r="G5" s="61"/>
      <c r="H5" s="62"/>
      <c r="I5" s="16"/>
    </row>
    <row r="6" spans="1:9" s="8" customFormat="1" ht="8.25" customHeight="1" x14ac:dyDescent="0.25">
      <c r="A6" s="59"/>
      <c r="B6" s="60"/>
      <c r="C6" s="61"/>
      <c r="D6" s="61"/>
      <c r="E6" s="60"/>
      <c r="F6" s="60"/>
      <c r="G6" s="61"/>
      <c r="H6" s="62"/>
      <c r="I6" s="16"/>
    </row>
    <row r="7" spans="1:9" s="8" customFormat="1" x14ac:dyDescent="0.25">
      <c r="A7" s="59" t="s">
        <v>19</v>
      </c>
      <c r="B7" s="60" t="s">
        <v>20</v>
      </c>
      <c r="C7" s="61"/>
      <c r="D7" s="61"/>
      <c r="E7" s="60"/>
      <c r="F7" s="60"/>
      <c r="G7" s="61"/>
      <c r="H7" s="62"/>
      <c r="I7" s="16"/>
    </row>
    <row r="8" spans="1:9" s="8" customFormat="1" ht="8.25" customHeight="1" x14ac:dyDescent="0.25">
      <c r="A8" s="59"/>
      <c r="B8" s="60"/>
      <c r="C8" s="61"/>
      <c r="D8" s="61"/>
      <c r="E8" s="60"/>
      <c r="F8" s="60"/>
      <c r="G8" s="61"/>
      <c r="H8" s="62"/>
      <c r="I8" s="16"/>
    </row>
    <row r="9" spans="1:9" s="8" customFormat="1" x14ac:dyDescent="0.25">
      <c r="A9" s="59" t="s">
        <v>21</v>
      </c>
      <c r="B9" s="60" t="s">
        <v>22</v>
      </c>
      <c r="C9" s="61"/>
      <c r="D9" s="61"/>
      <c r="E9" s="60"/>
      <c r="F9" s="60"/>
      <c r="G9" s="61"/>
      <c r="H9" s="62"/>
      <c r="I9" s="16"/>
    </row>
    <row r="10" spans="1:9" s="8" customFormat="1" ht="8.25" customHeight="1" x14ac:dyDescent="0.25">
      <c r="A10" s="59"/>
      <c r="B10" s="60"/>
      <c r="C10" s="61"/>
      <c r="D10" s="61"/>
      <c r="E10" s="60"/>
      <c r="F10" s="60"/>
      <c r="G10" s="61"/>
      <c r="H10" s="62"/>
      <c r="I10" s="16"/>
    </row>
    <row r="11" spans="1:9" s="8" customFormat="1" x14ac:dyDescent="0.25">
      <c r="A11" s="76" t="s">
        <v>23</v>
      </c>
      <c r="B11" s="75" t="s">
        <v>24</v>
      </c>
      <c r="C11" s="61"/>
      <c r="D11" s="61"/>
      <c r="E11" s="60"/>
      <c r="F11" s="60"/>
      <c r="G11" s="60"/>
      <c r="H11" s="63"/>
      <c r="I11" s="16"/>
    </row>
    <row r="12" spans="1:9" s="8" customFormat="1" x14ac:dyDescent="0.25">
      <c r="A12" s="51"/>
      <c r="B12" s="52"/>
      <c r="C12" s="53"/>
      <c r="D12" s="53"/>
      <c r="E12" s="52"/>
      <c r="F12" s="52"/>
      <c r="G12" s="52"/>
      <c r="H12" s="54"/>
      <c r="I12" s="16"/>
    </row>
    <row r="13" spans="1:9" s="8" customFormat="1" ht="11.25" customHeight="1" x14ac:dyDescent="0.25">
      <c r="B13" s="16"/>
      <c r="C13" s="16"/>
      <c r="D13" s="16"/>
    </row>
    <row r="14" spans="1:9" s="8" customFormat="1" x14ac:dyDescent="0.25">
      <c r="A14" s="25" t="s">
        <v>25</v>
      </c>
      <c r="B14" s="26"/>
      <c r="C14" s="26"/>
      <c r="D14" s="27"/>
      <c r="F14" s="25" t="s">
        <v>25</v>
      </c>
      <c r="G14" s="26"/>
      <c r="H14" s="26"/>
      <c r="I14" s="27"/>
    </row>
    <row r="15" spans="1:9" s="31" customFormat="1" ht="15.75" x14ac:dyDescent="0.25">
      <c r="A15" s="28" t="s">
        <v>26</v>
      </c>
      <c r="B15" s="29"/>
      <c r="C15" s="29"/>
      <c r="D15" s="30"/>
      <c r="F15" s="28" t="s">
        <v>26</v>
      </c>
      <c r="G15" s="29"/>
      <c r="H15" s="29"/>
      <c r="I15" s="30"/>
    </row>
    <row r="16" spans="1:9" s="8" customFormat="1" ht="5.0999999999999996" customHeight="1" x14ac:dyDescent="0.25">
      <c r="A16" s="20"/>
      <c r="B16" s="16"/>
      <c r="C16" s="16"/>
      <c r="D16" s="21"/>
      <c r="F16" s="20"/>
      <c r="G16" s="16"/>
      <c r="H16" s="16"/>
      <c r="I16" s="21"/>
    </row>
    <row r="17" spans="1:9" s="8" customFormat="1" x14ac:dyDescent="0.25">
      <c r="A17" s="20" t="s">
        <v>71</v>
      </c>
      <c r="B17" s="16"/>
      <c r="C17" s="16"/>
      <c r="D17" s="21"/>
      <c r="F17" s="20" t="s">
        <v>71</v>
      </c>
      <c r="G17" s="16"/>
      <c r="H17" s="16"/>
      <c r="I17" s="21"/>
    </row>
    <row r="18" spans="1:9" s="8" customFormat="1" ht="5.0999999999999996" customHeight="1" x14ac:dyDescent="0.25">
      <c r="A18" s="20"/>
      <c r="B18" s="16"/>
      <c r="C18" s="16"/>
      <c r="D18" s="21"/>
      <c r="F18" s="20"/>
      <c r="G18" s="16"/>
      <c r="H18" s="16"/>
      <c r="I18" s="21"/>
    </row>
    <row r="19" spans="1:9" s="8" customFormat="1" x14ac:dyDescent="0.25">
      <c r="A19" s="20" t="s">
        <v>73</v>
      </c>
      <c r="B19" s="16"/>
      <c r="C19" s="16"/>
      <c r="D19" s="21"/>
      <c r="F19" s="20" t="s">
        <v>72</v>
      </c>
      <c r="G19" s="16"/>
      <c r="H19" s="16"/>
      <c r="I19" s="21"/>
    </row>
    <row r="20" spans="1:9" s="8" customFormat="1" ht="5.0999999999999996" customHeight="1" x14ac:dyDescent="0.25">
      <c r="A20" s="20"/>
      <c r="B20" s="16"/>
      <c r="C20" s="16"/>
      <c r="D20" s="21"/>
      <c r="F20" s="20"/>
      <c r="G20" s="16"/>
      <c r="H20" s="16"/>
      <c r="I20" s="21"/>
    </row>
    <row r="21" spans="1:9" s="8" customFormat="1" x14ac:dyDescent="0.25">
      <c r="A21" s="20" t="s">
        <v>59</v>
      </c>
      <c r="B21" s="16"/>
      <c r="C21" s="16"/>
      <c r="D21" s="21"/>
      <c r="F21" s="20" t="s">
        <v>61</v>
      </c>
      <c r="G21" s="16"/>
      <c r="H21" s="16"/>
      <c r="I21" s="21"/>
    </row>
    <row r="22" spans="1:9" s="8" customFormat="1" ht="15.75" thickBot="1" x14ac:dyDescent="0.3">
      <c r="A22" s="22"/>
      <c r="B22" s="23"/>
      <c r="C22" s="23"/>
      <c r="D22" s="24"/>
      <c r="F22" s="32"/>
      <c r="G22" s="33"/>
      <c r="H22" s="33"/>
      <c r="I22" s="34"/>
    </row>
    <row r="23" spans="1:9" s="8" customFormat="1" ht="9.9499999999999993" customHeight="1" x14ac:dyDescent="0.25">
      <c r="B23" s="16"/>
      <c r="C23" s="16"/>
      <c r="D23" s="16"/>
    </row>
    <row r="24" spans="1:9" ht="9.9499999999999993" customHeight="1" x14ac:dyDescent="0.25">
      <c r="G24" s="17"/>
      <c r="H24" s="17"/>
      <c r="I24" s="17"/>
    </row>
    <row r="25" spans="1:9" ht="9.9499999999999993" customHeight="1" x14ac:dyDescent="0.25">
      <c r="G25" s="17"/>
      <c r="H25" s="17"/>
      <c r="I25" s="17"/>
    </row>
    <row r="26" spans="1:9" ht="15" customHeight="1" x14ac:dyDescent="0.25">
      <c r="A26" s="10" t="s">
        <v>67</v>
      </c>
      <c r="B26" s="18" t="s">
        <v>34</v>
      </c>
      <c r="C26" s="18" t="s">
        <v>35</v>
      </c>
      <c r="D26" s="18" t="s">
        <v>36</v>
      </c>
      <c r="F26" s="10" t="s">
        <v>67</v>
      </c>
      <c r="G26" s="18" t="s">
        <v>34</v>
      </c>
      <c r="H26" s="18" t="s">
        <v>35</v>
      </c>
      <c r="I26" s="18" t="s">
        <v>36</v>
      </c>
    </row>
    <row r="27" spans="1:9" x14ac:dyDescent="0.25">
      <c r="A27" s="9"/>
      <c r="B27" s="15"/>
      <c r="C27" s="13"/>
      <c r="D27" s="15">
        <f>SUM(B27-C27)</f>
        <v>0</v>
      </c>
      <c r="F27" s="9"/>
      <c r="G27" s="15"/>
      <c r="H27" s="13"/>
      <c r="I27" s="15">
        <f>SUM(G27-H27)</f>
        <v>0</v>
      </c>
    </row>
    <row r="28" spans="1:9" x14ac:dyDescent="0.25">
      <c r="A28" s="9"/>
      <c r="B28" s="15"/>
      <c r="C28" s="13"/>
      <c r="D28" s="15">
        <f t="shared" ref="D28:D33" si="0">SUM(B28-C28)</f>
        <v>0</v>
      </c>
      <c r="F28" s="9"/>
      <c r="G28" s="15"/>
      <c r="H28" s="13"/>
      <c r="I28" s="15">
        <f t="shared" ref="I28:I33" si="1">SUM(G28-H28)</f>
        <v>0</v>
      </c>
    </row>
    <row r="29" spans="1:9" x14ac:dyDescent="0.25">
      <c r="A29" s="9"/>
      <c r="B29" s="15"/>
      <c r="C29" s="13"/>
      <c r="D29" s="15">
        <f t="shared" si="0"/>
        <v>0</v>
      </c>
      <c r="F29" s="9"/>
      <c r="G29" s="15"/>
      <c r="H29" s="13"/>
      <c r="I29" s="15">
        <f t="shared" si="1"/>
        <v>0</v>
      </c>
    </row>
    <row r="30" spans="1:9" x14ac:dyDescent="0.25">
      <c r="A30" s="9"/>
      <c r="B30" s="15"/>
      <c r="C30" s="13"/>
      <c r="D30" s="15">
        <f t="shared" si="0"/>
        <v>0</v>
      </c>
      <c r="F30" s="9"/>
      <c r="G30" s="15"/>
      <c r="H30" s="13"/>
      <c r="I30" s="15">
        <f t="shared" si="1"/>
        <v>0</v>
      </c>
    </row>
    <row r="31" spans="1:9" x14ac:dyDescent="0.25">
      <c r="A31" s="9"/>
      <c r="B31" s="15"/>
      <c r="C31" s="13"/>
      <c r="D31" s="15">
        <f t="shared" si="0"/>
        <v>0</v>
      </c>
      <c r="F31" s="9"/>
      <c r="G31" s="15"/>
      <c r="H31" s="13"/>
      <c r="I31" s="15">
        <f t="shared" si="1"/>
        <v>0</v>
      </c>
    </row>
    <row r="32" spans="1:9" x14ac:dyDescent="0.25">
      <c r="A32" s="9"/>
      <c r="B32" s="15"/>
      <c r="C32" s="13"/>
      <c r="D32" s="15">
        <f t="shared" si="0"/>
        <v>0</v>
      </c>
      <c r="F32" s="9"/>
      <c r="G32" s="15"/>
      <c r="H32" s="13"/>
      <c r="I32" s="15">
        <f t="shared" si="1"/>
        <v>0</v>
      </c>
    </row>
    <row r="33" spans="1:9" x14ac:dyDescent="0.25">
      <c r="A33" s="19"/>
      <c r="B33" s="15"/>
      <c r="C33" s="13"/>
      <c r="D33" s="15">
        <f t="shared" si="0"/>
        <v>0</v>
      </c>
      <c r="F33" s="19"/>
      <c r="G33" s="15"/>
      <c r="H33" s="13"/>
      <c r="I33" s="15">
        <f t="shared" si="1"/>
        <v>0</v>
      </c>
    </row>
    <row r="34" spans="1:9" x14ac:dyDescent="0.25">
      <c r="A34" s="11" t="s">
        <v>37</v>
      </c>
      <c r="B34" s="14">
        <f>SUM(B27:B33)</f>
        <v>0</v>
      </c>
      <c r="C34" s="14">
        <f>SUM(C27:C33)</f>
        <v>0</v>
      </c>
      <c r="D34" s="77">
        <f>SUM(D27:D33)</f>
        <v>0</v>
      </c>
      <c r="F34" s="11" t="s">
        <v>37</v>
      </c>
      <c r="G34" s="14">
        <f>SUM(G27:G33)</f>
        <v>0</v>
      </c>
      <c r="H34" s="14">
        <f>SUM(H27:H33)</f>
        <v>0</v>
      </c>
      <c r="I34" s="77">
        <f>SUM(I27:I33)</f>
        <v>0</v>
      </c>
    </row>
    <row r="35" spans="1:9" ht="9.9499999999999993" customHeight="1" x14ac:dyDescent="0.25">
      <c r="G35" s="17"/>
      <c r="H35" s="17"/>
      <c r="I35" s="17"/>
    </row>
    <row r="36" spans="1:9" ht="15" customHeight="1" x14ac:dyDescent="0.25">
      <c r="A36" s="10" t="s">
        <v>68</v>
      </c>
      <c r="B36" s="18" t="s">
        <v>34</v>
      </c>
      <c r="C36" s="18" t="s">
        <v>35</v>
      </c>
      <c r="D36" s="18" t="s">
        <v>36</v>
      </c>
      <c r="F36" s="10" t="s">
        <v>68</v>
      </c>
      <c r="G36" s="18" t="s">
        <v>34</v>
      </c>
      <c r="H36" s="18" t="s">
        <v>35</v>
      </c>
      <c r="I36" s="18" t="s">
        <v>36</v>
      </c>
    </row>
    <row r="37" spans="1:9" ht="24.95" customHeight="1" x14ac:dyDescent="0.25">
      <c r="A37" s="79" t="s">
        <v>38</v>
      </c>
      <c r="B37" s="80"/>
      <c r="C37" s="81"/>
      <c r="D37" s="78">
        <f>SUM(D34)</f>
        <v>0</v>
      </c>
      <c r="F37" s="79" t="s">
        <v>38</v>
      </c>
      <c r="G37" s="80"/>
      <c r="H37" s="81"/>
      <c r="I37" s="78">
        <f>SUM(I34)</f>
        <v>0</v>
      </c>
    </row>
    <row r="38" spans="1:9" x14ac:dyDescent="0.25">
      <c r="A38" s="9"/>
      <c r="B38" s="15"/>
      <c r="C38" s="13"/>
      <c r="D38" s="15">
        <f>SUM(B38-C38)</f>
        <v>0</v>
      </c>
      <c r="F38" s="9"/>
      <c r="G38" s="15"/>
      <c r="H38" s="13"/>
      <c r="I38" s="15">
        <f>SUM(G38-H38)</f>
        <v>0</v>
      </c>
    </row>
    <row r="39" spans="1:9" x14ac:dyDescent="0.25">
      <c r="A39" s="9"/>
      <c r="B39" s="15"/>
      <c r="C39" s="13"/>
      <c r="D39" s="15">
        <f t="shared" ref="D39:D41" si="2">SUM(B39-C39)</f>
        <v>0</v>
      </c>
      <c r="F39" s="9"/>
      <c r="G39" s="15"/>
      <c r="H39" s="13"/>
      <c r="I39" s="15">
        <f t="shared" ref="I39:I41" si="3">SUM(G39-H39)</f>
        <v>0</v>
      </c>
    </row>
    <row r="40" spans="1:9" x14ac:dyDescent="0.25">
      <c r="A40" s="9"/>
      <c r="B40" s="15"/>
      <c r="C40" s="13"/>
      <c r="D40" s="15">
        <f t="shared" si="2"/>
        <v>0</v>
      </c>
      <c r="F40" s="9"/>
      <c r="G40" s="15"/>
      <c r="H40" s="13"/>
      <c r="I40" s="15">
        <f t="shared" si="3"/>
        <v>0</v>
      </c>
    </row>
    <row r="41" spans="1:9" x14ac:dyDescent="0.25">
      <c r="A41" s="9"/>
      <c r="B41" s="15"/>
      <c r="C41" s="13"/>
      <c r="D41" s="15">
        <f t="shared" si="2"/>
        <v>0</v>
      </c>
      <c r="F41" s="9"/>
      <c r="G41" s="15"/>
      <c r="H41" s="13"/>
      <c r="I41" s="15">
        <f t="shared" si="3"/>
        <v>0</v>
      </c>
    </row>
    <row r="42" spans="1:9" x14ac:dyDescent="0.25">
      <c r="A42" s="11" t="s">
        <v>37</v>
      </c>
      <c r="B42" s="14">
        <f>SUM(B38:B41)</f>
        <v>0</v>
      </c>
      <c r="C42" s="14">
        <f>SUM(C38:C41)</f>
        <v>0</v>
      </c>
      <c r="D42" s="77">
        <f>SUM(D37:D41)</f>
        <v>0</v>
      </c>
      <c r="F42" s="11" t="s">
        <v>37</v>
      </c>
      <c r="G42" s="14">
        <f>SUM(G38:G41)</f>
        <v>0</v>
      </c>
      <c r="H42" s="14">
        <f>SUM(H38:H41)</f>
        <v>0</v>
      </c>
      <c r="I42" s="77">
        <f>SUM(I37:I41)</f>
        <v>0</v>
      </c>
    </row>
    <row r="43" spans="1:9" ht="9.9499999999999993" customHeight="1" x14ac:dyDescent="0.25">
      <c r="G43" s="17"/>
      <c r="H43" s="17"/>
      <c r="I43" s="17"/>
    </row>
    <row r="44" spans="1:9" ht="15" customHeight="1" x14ac:dyDescent="0.25">
      <c r="A44" s="10" t="s">
        <v>69</v>
      </c>
      <c r="B44" s="18" t="s">
        <v>34</v>
      </c>
      <c r="C44" s="18" t="s">
        <v>35</v>
      </c>
      <c r="D44" s="18" t="s">
        <v>36</v>
      </c>
      <c r="F44" s="10" t="s">
        <v>69</v>
      </c>
      <c r="G44" s="18" t="s">
        <v>34</v>
      </c>
      <c r="H44" s="18" t="s">
        <v>35</v>
      </c>
      <c r="I44" s="18" t="s">
        <v>36</v>
      </c>
    </row>
    <row r="45" spans="1:9" ht="24.95" customHeight="1" x14ac:dyDescent="0.25">
      <c r="A45" s="79" t="s">
        <v>38</v>
      </c>
      <c r="B45" s="80"/>
      <c r="C45" s="81"/>
      <c r="D45" s="78">
        <f>SUM(D42)</f>
        <v>0</v>
      </c>
      <c r="F45" s="79" t="s">
        <v>38</v>
      </c>
      <c r="G45" s="80"/>
      <c r="H45" s="81"/>
      <c r="I45" s="78">
        <f>SUM(I42)</f>
        <v>0</v>
      </c>
    </row>
    <row r="46" spans="1:9" x14ac:dyDescent="0.25">
      <c r="A46" s="9"/>
      <c r="B46" s="15"/>
      <c r="C46" s="13"/>
      <c r="D46" s="15">
        <f>SUM(B46-C46)</f>
        <v>0</v>
      </c>
      <c r="F46" s="9"/>
      <c r="G46" s="15"/>
      <c r="H46" s="13"/>
      <c r="I46" s="15">
        <f>SUM(G46-H46)</f>
        <v>0</v>
      </c>
    </row>
    <row r="47" spans="1:9" x14ac:dyDescent="0.25">
      <c r="A47" s="9"/>
      <c r="B47" s="15"/>
      <c r="C47" s="13"/>
      <c r="D47" s="15">
        <f t="shared" ref="D47:D49" si="4">SUM(B47-C47)</f>
        <v>0</v>
      </c>
      <c r="F47" s="9"/>
      <c r="G47" s="15"/>
      <c r="H47" s="13"/>
      <c r="I47" s="15">
        <f t="shared" ref="I47:I49" si="5">SUM(G47-H47)</f>
        <v>0</v>
      </c>
    </row>
    <row r="48" spans="1:9" x14ac:dyDescent="0.25">
      <c r="A48" s="9"/>
      <c r="B48" s="15"/>
      <c r="C48" s="13"/>
      <c r="D48" s="15">
        <f t="shared" si="4"/>
        <v>0</v>
      </c>
      <c r="F48" s="9"/>
      <c r="G48" s="15"/>
      <c r="H48" s="13"/>
      <c r="I48" s="15">
        <f t="shared" si="5"/>
        <v>0</v>
      </c>
    </row>
    <row r="49" spans="1:9" x14ac:dyDescent="0.25">
      <c r="A49" s="9"/>
      <c r="B49" s="15"/>
      <c r="C49" s="13"/>
      <c r="D49" s="15">
        <f t="shared" si="4"/>
        <v>0</v>
      </c>
      <c r="F49" s="9"/>
      <c r="G49" s="15"/>
      <c r="H49" s="13"/>
      <c r="I49" s="15">
        <f t="shared" si="5"/>
        <v>0</v>
      </c>
    </row>
    <row r="50" spans="1:9" x14ac:dyDescent="0.25">
      <c r="A50" s="11" t="s">
        <v>37</v>
      </c>
      <c r="B50" s="14">
        <f>SUM(B46:B49)</f>
        <v>0</v>
      </c>
      <c r="C50" s="14">
        <f>SUM(C46:C49)</f>
        <v>0</v>
      </c>
      <c r="D50" s="77">
        <f>SUM(D45:D49)</f>
        <v>0</v>
      </c>
      <c r="F50" s="11" t="s">
        <v>37</v>
      </c>
      <c r="G50" s="14">
        <f>SUM(G46:G49)</f>
        <v>0</v>
      </c>
      <c r="H50" s="14">
        <f>SUM(H46:H49)</f>
        <v>0</v>
      </c>
      <c r="I50" s="77">
        <f>SUM(I45:I49)</f>
        <v>0</v>
      </c>
    </row>
    <row r="51" spans="1:9" ht="9.9499999999999993" customHeight="1" x14ac:dyDescent="0.25">
      <c r="G51" s="17"/>
      <c r="H51" s="17"/>
      <c r="I51" s="17"/>
    </row>
    <row r="52" spans="1:9" ht="15" customHeight="1" x14ac:dyDescent="0.25">
      <c r="A52" s="10" t="s">
        <v>70</v>
      </c>
      <c r="B52" s="18" t="s">
        <v>34</v>
      </c>
      <c r="C52" s="18" t="s">
        <v>35</v>
      </c>
      <c r="D52" s="18" t="s">
        <v>36</v>
      </c>
      <c r="F52" s="10" t="s">
        <v>70</v>
      </c>
      <c r="G52" s="18" t="s">
        <v>34</v>
      </c>
      <c r="H52" s="18" t="s">
        <v>35</v>
      </c>
      <c r="I52" s="18" t="s">
        <v>36</v>
      </c>
    </row>
    <row r="53" spans="1:9" ht="24.95" customHeight="1" x14ac:dyDescent="0.25">
      <c r="A53" s="79" t="s">
        <v>38</v>
      </c>
      <c r="B53" s="80"/>
      <c r="C53" s="81"/>
      <c r="D53" s="78">
        <f>SUM(D50)</f>
        <v>0</v>
      </c>
      <c r="F53" s="79" t="s">
        <v>38</v>
      </c>
      <c r="G53" s="80"/>
      <c r="H53" s="81"/>
      <c r="I53" s="78">
        <f>SUM(I50)</f>
        <v>0</v>
      </c>
    </row>
    <row r="54" spans="1:9" x14ac:dyDescent="0.25">
      <c r="A54" s="19"/>
      <c r="B54" s="15">
        <v>0</v>
      </c>
      <c r="C54" s="13"/>
      <c r="D54" s="15">
        <f>SUM(B54-C54)</f>
        <v>0</v>
      </c>
      <c r="F54" s="19"/>
      <c r="G54" s="15">
        <v>0</v>
      </c>
      <c r="H54" s="13"/>
      <c r="I54" s="15">
        <f>SUM(G54-H54)</f>
        <v>0</v>
      </c>
    </row>
    <row r="55" spans="1:9" x14ac:dyDescent="0.25">
      <c r="A55" s="19"/>
      <c r="B55" s="15">
        <v>0</v>
      </c>
      <c r="C55" s="13"/>
      <c r="D55" s="15">
        <f t="shared" ref="D55:D58" si="6">SUM(B55-C55)</f>
        <v>0</v>
      </c>
      <c r="F55" s="19"/>
      <c r="G55" s="15">
        <v>0</v>
      </c>
      <c r="H55" s="13"/>
      <c r="I55" s="15">
        <f t="shared" ref="I55:I58" si="7">SUM(G55-H55)</f>
        <v>0</v>
      </c>
    </row>
    <row r="56" spans="1:9" x14ac:dyDescent="0.25">
      <c r="A56" s="19"/>
      <c r="B56" s="15">
        <v>0</v>
      </c>
      <c r="C56" s="13"/>
      <c r="D56" s="15">
        <f t="shared" si="6"/>
        <v>0</v>
      </c>
      <c r="F56" s="19"/>
      <c r="G56" s="15">
        <v>0</v>
      </c>
      <c r="H56" s="13"/>
      <c r="I56" s="15">
        <f t="shared" si="7"/>
        <v>0</v>
      </c>
    </row>
    <row r="57" spans="1:9" x14ac:dyDescent="0.25">
      <c r="A57" s="19"/>
      <c r="B57" s="15">
        <v>0</v>
      </c>
      <c r="C57" s="13"/>
      <c r="D57" s="15">
        <f t="shared" si="6"/>
        <v>0</v>
      </c>
      <c r="F57" s="19"/>
      <c r="G57" s="15">
        <v>0</v>
      </c>
      <c r="H57" s="13"/>
      <c r="I57" s="15">
        <f t="shared" si="7"/>
        <v>0</v>
      </c>
    </row>
    <row r="58" spans="1:9" x14ac:dyDescent="0.25">
      <c r="A58" s="19"/>
      <c r="B58" s="15">
        <v>0</v>
      </c>
      <c r="C58" s="13"/>
      <c r="D58" s="15">
        <f t="shared" si="6"/>
        <v>0</v>
      </c>
      <c r="F58" s="19"/>
      <c r="G58" s="15">
        <v>0</v>
      </c>
      <c r="H58" s="13"/>
      <c r="I58" s="15">
        <f t="shared" si="7"/>
        <v>0</v>
      </c>
    </row>
    <row r="59" spans="1:9" x14ac:dyDescent="0.25">
      <c r="A59" s="11" t="s">
        <v>37</v>
      </c>
      <c r="B59" s="14">
        <f>SUM(B54:B58)</f>
        <v>0</v>
      </c>
      <c r="C59" s="14">
        <f>SUM(C54:C58)</f>
        <v>0</v>
      </c>
      <c r="D59" s="77">
        <f>SUM(D53:D58)</f>
        <v>0</v>
      </c>
      <c r="F59" s="11" t="s">
        <v>37</v>
      </c>
      <c r="G59" s="14">
        <f>SUM(G54:G58)</f>
        <v>0</v>
      </c>
      <c r="H59" s="14">
        <f>SUM(H54:H58)</f>
        <v>0</v>
      </c>
      <c r="I59" s="77">
        <f>SUM(I53:I58)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 Monthly INV</vt:lpstr>
      <vt:lpstr>EXAMPLE 50 wk Monitoring Sheet </vt:lpstr>
      <vt:lpstr>EXAMPLE 51 wk Monitoring Sheet</vt:lpstr>
      <vt:lpstr>EXAMPLE Spring 25 Starter</vt:lpstr>
      <vt:lpstr>EXAMPLE Summer 2025 Starter</vt:lpstr>
      <vt:lpstr>Blank Monitoring AUT Starter</vt:lpstr>
      <vt:lpstr>Blank Monitoring SPR Starter</vt:lpstr>
      <vt:lpstr>Blank Monitoring SUM Starter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Stretched delivery invoice and monitoring example</dc:title>
  <dc:subject/>
  <dc:creator>Derbyshire County Council</dc:creator>
  <cp:keywords/>
  <dc:description/>
  <cp:lastModifiedBy>Joshua Rice (Corporate Services and Transformation)</cp:lastModifiedBy>
  <cp:revision/>
  <dcterms:created xsi:type="dcterms:W3CDTF">2024-01-30T11:38:52Z</dcterms:created>
  <dcterms:modified xsi:type="dcterms:W3CDTF">2025-08-01T12:10:40Z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2024-01-30T13:03:19Z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9820388e-5264-4522-8add-31de48614e37</vt:lpwstr>
  </property>
  <property fmtid="{D5CDD505-2E9C-101B-9397-08002B2CF9AE}" pid="8" name="MSIP_Label_768904da-5dbb-4716-9521-7a682c6e8720_ContentBits">
    <vt:lpwstr>2</vt:lpwstr>
  </property>
</Properties>
</file>